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https://welshathletics-my.sharepoint.com/personal/andrew_jenkins_welshathletics_org/Documents/Desktop/"/>
    </mc:Choice>
  </mc:AlternateContent>
  <xr:revisionPtr revIDLastSave="531" documentId="13_ncr:1_{0110421D-EDDA-4029-B443-C0AB7E3BFC65}" xr6:coauthVersionLast="47" xr6:coauthVersionMax="47" xr10:uidLastSave="{5D31FEAA-11BC-4BCA-B9FA-5A0E8BAECAED}"/>
  <bookViews>
    <workbookView xWindow="-108" yWindow="-108" windowWidth="23256" windowHeight="12456" activeTab="3" xr2:uid="{00000000-000D-0000-FFFF-FFFF00000000}"/>
  </bookViews>
  <sheets>
    <sheet name="Junior Boys" sheetId="1" r:id="rId1"/>
    <sheet name="Middle Boys" sheetId="7" r:id="rId2"/>
    <sheet name="SCORES" sheetId="5" r:id="rId3"/>
    <sheet name="Junior Girls" sheetId="6" r:id="rId4"/>
    <sheet name="Middle Girls" sheetId="8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82" i="8" l="1"/>
  <c r="A79" i="8"/>
  <c r="A80" i="6"/>
  <c r="Y86" i="5"/>
  <c r="Y64" i="5"/>
  <c r="Y37" i="5"/>
  <c r="Y16" i="5"/>
  <c r="X37" i="5"/>
  <c r="X16" i="5"/>
  <c r="X64" i="5"/>
  <c r="W86" i="5"/>
  <c r="X86" i="5"/>
  <c r="W64" i="5"/>
  <c r="W37" i="5"/>
  <c r="W16" i="5"/>
  <c r="C86" i="5" l="1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B86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B64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B37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B16" i="5"/>
</calcChain>
</file>

<file path=xl/sharedStrings.xml><?xml version="1.0" encoding="utf-8"?>
<sst xmlns="http://schemas.openxmlformats.org/spreadsheetml/2006/main" count="2790" uniqueCount="922">
  <si>
    <t>No.</t>
  </si>
  <si>
    <t>Name</t>
  </si>
  <si>
    <t>School</t>
  </si>
  <si>
    <t>Perf.</t>
  </si>
  <si>
    <t>JB</t>
  </si>
  <si>
    <t>80m Hurdles</t>
  </si>
  <si>
    <t>Heat 1</t>
  </si>
  <si>
    <t>Heat 2</t>
  </si>
  <si>
    <t>Final</t>
  </si>
  <si>
    <t>Gowerton</t>
  </si>
  <si>
    <t>Pontarddulais</t>
  </si>
  <si>
    <t>Olchfa</t>
  </si>
  <si>
    <t>YG Gwyr</t>
  </si>
  <si>
    <t>Birchgrove</t>
  </si>
  <si>
    <t>Bishop Gore</t>
  </si>
  <si>
    <t>Dwr Y Felin</t>
  </si>
  <si>
    <t>Bishopston</t>
  </si>
  <si>
    <t>Bishop Vaughan</t>
  </si>
  <si>
    <t>Morriston</t>
  </si>
  <si>
    <t>100 metres</t>
  </si>
  <si>
    <t>Cwmtawe</t>
  </si>
  <si>
    <t>Penyrheol</t>
  </si>
  <si>
    <t>YB Baglan</t>
  </si>
  <si>
    <t>YG Ystalyfera</t>
  </si>
  <si>
    <t>Cefn Saeson</t>
  </si>
  <si>
    <t>St Josephs</t>
  </si>
  <si>
    <t>200 metres</t>
  </si>
  <si>
    <t>300 metres</t>
  </si>
  <si>
    <t>U14 &amp; U16 AFAN NEDD TAWE SCHOOLS CUP COMPETITION</t>
  </si>
  <si>
    <t>75m Hurdles</t>
  </si>
  <si>
    <t>800 metres</t>
  </si>
  <si>
    <t>1500 metres</t>
  </si>
  <si>
    <t>4 x 100m relay</t>
  </si>
  <si>
    <t>Heat 3</t>
  </si>
  <si>
    <t>High Jump</t>
  </si>
  <si>
    <t>Long Jump</t>
  </si>
  <si>
    <t>Shot Putt</t>
  </si>
  <si>
    <t>Discus</t>
  </si>
  <si>
    <t>Javelin</t>
  </si>
  <si>
    <t>Junior Girls</t>
  </si>
  <si>
    <t>YG Bryntawe</t>
  </si>
  <si>
    <t>Dylan Thomas</t>
  </si>
  <si>
    <t>Ffynone</t>
  </si>
  <si>
    <t>100m</t>
  </si>
  <si>
    <t>200m</t>
  </si>
  <si>
    <t>800m</t>
  </si>
  <si>
    <t>1500m</t>
  </si>
  <si>
    <t>4 x 100m Relay</t>
  </si>
  <si>
    <t>TOTAL</t>
  </si>
  <si>
    <t>FINAL POSITION</t>
  </si>
  <si>
    <t>Middle Girls</t>
  </si>
  <si>
    <t>Triple Jump</t>
  </si>
  <si>
    <t>Junior Boys</t>
  </si>
  <si>
    <t>Middle Boys</t>
  </si>
  <si>
    <t>MG</t>
  </si>
  <si>
    <t>JG</t>
  </si>
  <si>
    <t>MB</t>
  </si>
  <si>
    <t>Llangatwg</t>
  </si>
  <si>
    <t>Cefn Hengoed</t>
  </si>
  <si>
    <t>400g</t>
  </si>
  <si>
    <t>300m</t>
  </si>
  <si>
    <t>70m Hurdles</t>
  </si>
  <si>
    <t>600g</t>
  </si>
  <si>
    <t>1.25kg</t>
  </si>
  <si>
    <t>0.75kg</t>
  </si>
  <si>
    <t>2.72kg</t>
  </si>
  <si>
    <t>500g</t>
  </si>
  <si>
    <t>3.00kg</t>
  </si>
  <si>
    <t>pentrefafod</t>
  </si>
  <si>
    <t>Pentrehafod</t>
  </si>
  <si>
    <t>Br0 Dur</t>
  </si>
  <si>
    <t>Bro Dur</t>
  </si>
  <si>
    <t xml:space="preserve">Bro Dur </t>
  </si>
  <si>
    <t>Cwm Brombil</t>
  </si>
  <si>
    <t>FINAL</t>
  </si>
  <si>
    <t>Perf</t>
  </si>
  <si>
    <t>4.00kg</t>
  </si>
  <si>
    <t>100m metres</t>
  </si>
  <si>
    <t>300m metres</t>
  </si>
  <si>
    <t>1.00kg</t>
  </si>
  <si>
    <t>Heat 4</t>
  </si>
  <si>
    <t>Monday 24th June 2024 At Neath</t>
  </si>
  <si>
    <t>Wednesday 26th June 2024 At Neath</t>
  </si>
  <si>
    <t>Q</t>
  </si>
  <si>
    <t>q</t>
  </si>
  <si>
    <t>?</t>
  </si>
  <si>
    <t>13.6</t>
  </si>
  <si>
    <t>5.02</t>
  </si>
  <si>
    <t>3.53</t>
  </si>
  <si>
    <t>3.28</t>
  </si>
  <si>
    <t>13.0</t>
  </si>
  <si>
    <t>11.8</t>
  </si>
  <si>
    <t>9.86</t>
  </si>
  <si>
    <t>7.30</t>
  </si>
  <si>
    <t>6.94</t>
  </si>
  <si>
    <t>6.50</t>
  </si>
  <si>
    <t>5.80</t>
  </si>
  <si>
    <t>5.14</t>
  </si>
  <si>
    <t>26.8</t>
  </si>
  <si>
    <t>25.5</t>
  </si>
  <si>
    <t>49.4</t>
  </si>
  <si>
    <t>4.75</t>
  </si>
  <si>
    <t>40.4</t>
  </si>
  <si>
    <t>46.5</t>
  </si>
  <si>
    <t>21.96</t>
  </si>
  <si>
    <t>2.19.3</t>
  </si>
  <si>
    <t>2.24.0</t>
  </si>
  <si>
    <t>2.29.6</t>
  </si>
  <si>
    <t>2.29.5</t>
  </si>
  <si>
    <t>2.32.1</t>
  </si>
  <si>
    <t>2.35.7</t>
  </si>
  <si>
    <t>2.40.3</t>
  </si>
  <si>
    <t>2.41.5</t>
  </si>
  <si>
    <t>2.42.7</t>
  </si>
  <si>
    <t>2.44.2</t>
  </si>
  <si>
    <t>2.45.3</t>
  </si>
  <si>
    <t>2.46.2</t>
  </si>
  <si>
    <t>2.46.5</t>
  </si>
  <si>
    <t>2.46.8</t>
  </si>
  <si>
    <t>2.49.1</t>
  </si>
  <si>
    <t>2.50.2</t>
  </si>
  <si>
    <t>3.19.1</t>
  </si>
  <si>
    <t>3.39.8</t>
  </si>
  <si>
    <t>Tomos Davies</t>
  </si>
  <si>
    <t>Gwyr</t>
  </si>
  <si>
    <t>Lewys Cambourne</t>
  </si>
  <si>
    <t>Harley Spiller</t>
  </si>
  <si>
    <t>Ria Hasson</t>
  </si>
  <si>
    <t>Charlie O'Brien</t>
  </si>
  <si>
    <t>Bryntawe</t>
  </si>
  <si>
    <t>Niall Saody</t>
  </si>
  <si>
    <t>Ystalyfera</t>
  </si>
  <si>
    <t>Oliver Hopkins</t>
  </si>
  <si>
    <t>James Morris</t>
  </si>
  <si>
    <t>Michael Wranecki</t>
  </si>
  <si>
    <t>St Joseph's</t>
  </si>
  <si>
    <t>Matthew Hines</t>
  </si>
  <si>
    <t>Morgan Swales</t>
  </si>
  <si>
    <t>Leanardo Paponca</t>
  </si>
  <si>
    <t>Shera Niaz</t>
  </si>
  <si>
    <t>Will Rees</t>
  </si>
  <si>
    <t>Sandro Davies</t>
  </si>
  <si>
    <t>Ethan Dunsford</t>
  </si>
  <si>
    <t>Dwr-Y-Felin</t>
  </si>
  <si>
    <t>Riley Jenkins</t>
  </si>
  <si>
    <t>CJ Mirza</t>
  </si>
  <si>
    <t>Felix Jenkins</t>
  </si>
  <si>
    <t>Zac Williams</t>
  </si>
  <si>
    <t>Theo Harrington</t>
  </si>
  <si>
    <t>Kitson Jones</t>
  </si>
  <si>
    <t>Jack Waters</t>
  </si>
  <si>
    <t>Jackson Robins</t>
  </si>
  <si>
    <t>Bae Baglan</t>
  </si>
  <si>
    <t>Issac Jones</t>
  </si>
  <si>
    <t>Harry Fisher</t>
  </si>
  <si>
    <t>Jake Coleman</t>
  </si>
  <si>
    <t>Elliot Lloyd</t>
  </si>
  <si>
    <t>Jovydas</t>
  </si>
  <si>
    <t>Tom Davies</t>
  </si>
  <si>
    <t>Chin Nwanna</t>
  </si>
  <si>
    <t>Morgan Lynch</t>
  </si>
  <si>
    <t>Isaac Smith</t>
  </si>
  <si>
    <t>Mutawakil</t>
  </si>
  <si>
    <t>Jacob Jones</t>
  </si>
  <si>
    <t>Lucas Gibbs</t>
  </si>
  <si>
    <t>Cynan King</t>
  </si>
  <si>
    <t>Ellis Gruffith</t>
  </si>
  <si>
    <t>Koby Rogers</t>
  </si>
  <si>
    <t>Rhys Gibbon</t>
  </si>
  <si>
    <t>Eli Rees</t>
  </si>
  <si>
    <t>Henry Nguyen</t>
  </si>
  <si>
    <t>Josh Harold</t>
  </si>
  <si>
    <t>Kayden Webborn</t>
  </si>
  <si>
    <t>Jayden Dalling</t>
  </si>
  <si>
    <t>Sam Gibbon</t>
  </si>
  <si>
    <t>Rio Lyndsey</t>
  </si>
  <si>
    <t>William Dawney</t>
  </si>
  <si>
    <t>Griff Shingler</t>
  </si>
  <si>
    <t>Walter Coates</t>
  </si>
  <si>
    <t>Rhys Evans</t>
  </si>
  <si>
    <t>Ethan Allen</t>
  </si>
  <si>
    <t>Zach Lewis</t>
  </si>
  <si>
    <t>Max Stoneman</t>
  </si>
  <si>
    <t>Jeremy Young</t>
  </si>
  <si>
    <t>Sam Foster</t>
  </si>
  <si>
    <t>Ben Angelous</t>
  </si>
  <si>
    <t>Jayden Ryan</t>
  </si>
  <si>
    <t>Joe Crocker</t>
  </si>
  <si>
    <t>Ethan James</t>
  </si>
  <si>
    <t>Danny Spillets</t>
  </si>
  <si>
    <t>Emerald Robert</t>
  </si>
  <si>
    <t>Caleb Jones</t>
  </si>
  <si>
    <t>Ethan Flicke</t>
  </si>
  <si>
    <t>Ben Hughes</t>
  </si>
  <si>
    <t>Josh Horner</t>
  </si>
  <si>
    <t>Toby White</t>
  </si>
  <si>
    <t>Jenson Stone</t>
  </si>
  <si>
    <t>Segun Al-bar</t>
  </si>
  <si>
    <t>Ben Whitlocke</t>
  </si>
  <si>
    <t>Evan Wolfard</t>
  </si>
  <si>
    <t>Jayden Manyonga</t>
  </si>
  <si>
    <t>Zack Myson</t>
  </si>
  <si>
    <t>Harri Williams</t>
  </si>
  <si>
    <t>Ronan Hire</t>
  </si>
  <si>
    <t>Ben Leosmore</t>
  </si>
  <si>
    <t>Frankie Mahoney</t>
  </si>
  <si>
    <t>Ellis Quint</t>
  </si>
  <si>
    <t>Jordan Williams</t>
  </si>
  <si>
    <t>Cobey Robbins</t>
  </si>
  <si>
    <t>Keasson McCabe</t>
  </si>
  <si>
    <t>Harvey Pugh</t>
  </si>
  <si>
    <t>Owain Daniels</t>
  </si>
  <si>
    <t>Dylan Giltpin</t>
  </si>
  <si>
    <t>Lewis Kennedy</t>
  </si>
  <si>
    <t>Billy Brown</t>
  </si>
  <si>
    <t>Aled Murphy</t>
  </si>
  <si>
    <t>Harrison Co</t>
  </si>
  <si>
    <t>Sam Jones</t>
  </si>
  <si>
    <t>Coredy Godrich</t>
  </si>
  <si>
    <t>Daniel Griffiths</t>
  </si>
  <si>
    <t>Harry Truman</t>
  </si>
  <si>
    <t>Tristan Byrne</t>
  </si>
  <si>
    <t>Dylan Faye</t>
  </si>
  <si>
    <t>Charlie Elias</t>
  </si>
  <si>
    <t>Nathan Catley</t>
  </si>
  <si>
    <t>Ellis Davies</t>
  </si>
  <si>
    <t>Sam Matthews</t>
  </si>
  <si>
    <t>Luke Pascoe</t>
  </si>
  <si>
    <t>Rhys Davies</t>
  </si>
  <si>
    <t>Zac Duval</t>
  </si>
  <si>
    <t>Alex James</t>
  </si>
  <si>
    <t>Georgen Thomas</t>
  </si>
  <si>
    <t>9.00</t>
  </si>
  <si>
    <t>17.50</t>
  </si>
  <si>
    <t>16.70</t>
  </si>
  <si>
    <t>16.40</t>
  </si>
  <si>
    <t>23.30</t>
  </si>
  <si>
    <t>4.60</t>
  </si>
  <si>
    <t>7.74</t>
  </si>
  <si>
    <t>6.19</t>
  </si>
  <si>
    <t>Dominic Thomas</t>
  </si>
  <si>
    <t>Ioan Jones</t>
  </si>
  <si>
    <t>Kieron Lynock</t>
  </si>
  <si>
    <t>Aaron Bateman</t>
  </si>
  <si>
    <t>Jack Griffiths</t>
  </si>
  <si>
    <t>Kian Thomas</t>
  </si>
  <si>
    <t>Louis Johnson</t>
  </si>
  <si>
    <t>Joshua Mukusa</t>
  </si>
  <si>
    <t>Jenson James</t>
  </si>
  <si>
    <t>Brett Smith</t>
  </si>
  <si>
    <t>Brandon Jerman</t>
  </si>
  <si>
    <t>Fin Hunter</t>
  </si>
  <si>
    <t>Caden Hopkins</t>
  </si>
  <si>
    <t>Oliver Thomas</t>
  </si>
  <si>
    <t>Ethan Oliver</t>
  </si>
  <si>
    <t>George Woodward</t>
  </si>
  <si>
    <t>Jenson Williams</t>
  </si>
  <si>
    <t>14.88</t>
  </si>
  <si>
    <t>50.6</t>
  </si>
  <si>
    <t>Macsen Holland</t>
  </si>
  <si>
    <t>Liam Halpin</t>
  </si>
  <si>
    <t>Joseph Botto</t>
  </si>
  <si>
    <t>Elias Khassouani</t>
  </si>
  <si>
    <t>Bailey Samuel</t>
  </si>
  <si>
    <t>Toby Phillips</t>
  </si>
  <si>
    <t>Ewan Kennedy</t>
  </si>
  <si>
    <t>James Gavigan</t>
  </si>
  <si>
    <t>Bobby Bennett</t>
  </si>
  <si>
    <t>Liam Mathel-Davies</t>
  </si>
  <si>
    <t>Osian Davies</t>
  </si>
  <si>
    <t>Josh Lewis</t>
  </si>
  <si>
    <t>Logan Harris</t>
  </si>
  <si>
    <t>Cody Powell</t>
  </si>
  <si>
    <t>Griff Jones</t>
  </si>
  <si>
    <t>Lewis Elliot</t>
  </si>
  <si>
    <t>Jenson Magel-Powell</t>
  </si>
  <si>
    <t>19.10</t>
  </si>
  <si>
    <t>2:20.2</t>
  </si>
  <si>
    <t>49.0</t>
  </si>
  <si>
    <t>51.2</t>
  </si>
  <si>
    <t>5:47,9</t>
  </si>
  <si>
    <t>9.79</t>
  </si>
  <si>
    <t>29.9</t>
  </si>
  <si>
    <t>Matthew Bull</t>
  </si>
  <si>
    <t>Luka Ciaburri</t>
  </si>
  <si>
    <t>Ren Leech Griffiths</t>
  </si>
  <si>
    <t>Trystan Mora</t>
  </si>
  <si>
    <t>Charlie Bromfield</t>
  </si>
  <si>
    <t>Logan Rees</t>
  </si>
  <si>
    <t>Flynn Johnson</t>
  </si>
  <si>
    <t>Charlie Lee Watters</t>
  </si>
  <si>
    <t>Dylan Stanier</t>
  </si>
  <si>
    <t>Alfie Somerville</t>
  </si>
  <si>
    <t>Jack Evans</t>
  </si>
  <si>
    <t>Henry Payne</t>
  </si>
  <si>
    <t>Oliver Samson</t>
  </si>
  <si>
    <t>Luis Clarke</t>
  </si>
  <si>
    <t>Jayden Colley</t>
  </si>
  <si>
    <t>Panagiotis Patiditor</t>
  </si>
  <si>
    <t>Riley Johnson</t>
  </si>
  <si>
    <t>William Phillips</t>
  </si>
  <si>
    <t>Maciej Czubinski</t>
  </si>
  <si>
    <t>Harry Morris</t>
  </si>
  <si>
    <t>Elliot Collins</t>
  </si>
  <si>
    <t>Uobng Udoakpan</t>
  </si>
  <si>
    <t>Elliott Jones</t>
  </si>
  <si>
    <t>Iolo Spurway</t>
  </si>
  <si>
    <t>Sean Strevens</t>
  </si>
  <si>
    <t>Jesse Jampson</t>
  </si>
  <si>
    <t>Tai Wellington</t>
  </si>
  <si>
    <t>Tarian Wheeler</t>
  </si>
  <si>
    <t>Rhys Francis</t>
  </si>
  <si>
    <t>Harrison Smith</t>
  </si>
  <si>
    <t>Elliot Morris</t>
  </si>
  <si>
    <t>Jacob McLean</t>
  </si>
  <si>
    <t>Jack Wheel</t>
  </si>
  <si>
    <t>Rhun Joksy</t>
  </si>
  <si>
    <t>Callum Webb</t>
  </si>
  <si>
    <t>Josh Cole</t>
  </si>
  <si>
    <t>Destiny Edosu</t>
  </si>
  <si>
    <t>Alfie Philpott</t>
  </si>
  <si>
    <t>Tom Simon</t>
  </si>
  <si>
    <t>Tom Matthews</t>
  </si>
  <si>
    <t>9.20</t>
  </si>
  <si>
    <t>Bryn Tawe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</si>
  <si>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</si>
  <si>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</si>
  <si>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</si>
  <si>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</si>
  <si>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</si>
  <si>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</si>
  <si>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</si>
  <si>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</si>
  <si>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</si>
  <si>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11th</t>
  </si>
  <si>
    <t>12th</t>
  </si>
  <si>
    <t>13th</t>
  </si>
  <si>
    <t>14th</t>
  </si>
  <si>
    <t>16th</t>
  </si>
  <si>
    <t>17th</t>
  </si>
  <si>
    <t>10th</t>
  </si>
  <si>
    <t>18th</t>
  </si>
  <si>
    <t>19th</t>
  </si>
  <si>
    <t>20th</t>
  </si>
  <si>
    <t>21st</t>
  </si>
  <si>
    <t>Pontarrdulais</t>
  </si>
  <si>
    <t>Beyn Tawe</t>
  </si>
  <si>
    <t>Joseph Crocker</t>
  </si>
  <si>
    <t>Jack Jones</t>
  </si>
  <si>
    <t>Cefm Hengoed</t>
  </si>
  <si>
    <t>DNS</t>
  </si>
  <si>
    <t>Riley Johnsson</t>
  </si>
  <si>
    <t>Deri Jones</t>
  </si>
  <si>
    <t>Steffan Shopland</t>
  </si>
  <si>
    <t>Toby Jones</t>
  </si>
  <si>
    <t>Oliver Sampson</t>
  </si>
  <si>
    <t>Finley Austin</t>
  </si>
  <si>
    <t>Ruari Harris</t>
  </si>
  <si>
    <t>Patriakos Panagotis</t>
  </si>
  <si>
    <t>Elyx James</t>
  </si>
  <si>
    <t>Toby Jeremiah</t>
  </si>
  <si>
    <t>Ioan Davies</t>
  </si>
  <si>
    <t>Ioan James</t>
  </si>
  <si>
    <t>Corey Page</t>
  </si>
  <si>
    <t>Harrison Cortazui</t>
  </si>
  <si>
    <t>Matthew Ball</t>
  </si>
  <si>
    <t>Harry Wells</t>
  </si>
  <si>
    <t>Isaac Mcadie</t>
  </si>
  <si>
    <t>Charlie Armstrong</t>
  </si>
  <si>
    <t>Llangtawg</t>
  </si>
  <si>
    <t>Ystayfera</t>
  </si>
  <si>
    <t>Alfie Selby</t>
  </si>
  <si>
    <t>Osian Crocker</t>
  </si>
  <si>
    <t>Noah Thomas</t>
  </si>
  <si>
    <t>Gethin James</t>
  </si>
  <si>
    <t>Tom Gimblett</t>
  </si>
  <si>
    <t>Max Courtney</t>
  </si>
  <si>
    <t>Logan Michael</t>
  </si>
  <si>
    <t>Harrison Hook</t>
  </si>
  <si>
    <t>Jed Painter</t>
  </si>
  <si>
    <t>Jesse Sampson</t>
  </si>
  <si>
    <t>James Glave</t>
  </si>
  <si>
    <t>Fabns Shanke</t>
  </si>
  <si>
    <t>Kian Mckenzie</t>
  </si>
  <si>
    <t>Oliver Dobson</t>
  </si>
  <si>
    <t>Morgan Owen</t>
  </si>
  <si>
    <t>Harley Jones</t>
  </si>
  <si>
    <t>Elliott Collins</t>
  </si>
  <si>
    <t>Evan Trott</t>
  </si>
  <si>
    <t>Harri Cauto</t>
  </si>
  <si>
    <t>Rocco Williams</t>
  </si>
  <si>
    <t>Dean Joby</t>
  </si>
  <si>
    <t>Michael Eze</t>
  </si>
  <si>
    <t>Sam Lobo</t>
  </si>
  <si>
    <t>Kitson Smithers-Jones</t>
  </si>
  <si>
    <t>Sam Robbins</t>
  </si>
  <si>
    <t>Ryan Hill</t>
  </si>
  <si>
    <t>Killian Sarich</t>
  </si>
  <si>
    <t>Ben Owens</t>
  </si>
  <si>
    <t>Kieran Hook</t>
  </si>
  <si>
    <t>Riley Dwincurtis</t>
  </si>
  <si>
    <t>Evan Begley</t>
  </si>
  <si>
    <t>Ramzi Sheladeh</t>
  </si>
  <si>
    <t>Cory Godrich</t>
  </si>
  <si>
    <t>Coby Ford</t>
  </si>
  <si>
    <t>Ben Wilcox</t>
  </si>
  <si>
    <t>Ashley Saunders</t>
  </si>
  <si>
    <t>CJ Murzia</t>
  </si>
  <si>
    <t>John Nemeth</t>
  </si>
  <si>
    <t>Ben Murray</t>
  </si>
  <si>
    <t>Dylan Zane</t>
  </si>
  <si>
    <t>George Thomas</t>
  </si>
  <si>
    <t>Brodi Williams</t>
  </si>
  <si>
    <t>Aidan Young</t>
  </si>
  <si>
    <t>Ellis Bennett</t>
  </si>
  <si>
    <t>Jack Mclusky</t>
  </si>
  <si>
    <t>Raul Stanciu</t>
  </si>
  <si>
    <t>Jackson Robbins</t>
  </si>
  <si>
    <t>Liam Harris</t>
  </si>
  <si>
    <t>Oliver Mills</t>
  </si>
  <si>
    <t>Raul Stanicu</t>
  </si>
  <si>
    <t>Theo Howells</t>
  </si>
  <si>
    <t>Sam Johnson</t>
  </si>
  <si>
    <t>Chin</t>
  </si>
  <si>
    <t>Harry Jones</t>
  </si>
  <si>
    <t>Logan Evans</t>
  </si>
  <si>
    <t>Archie Jenkins</t>
  </si>
  <si>
    <t>Jacob Davies</t>
  </si>
  <si>
    <t>Tom Daycid</t>
  </si>
  <si>
    <t>Austin Guy</t>
  </si>
  <si>
    <t>Trystan Allen-Chaplin</t>
  </si>
  <si>
    <t>Alex Griffiths</t>
  </si>
  <si>
    <t>Freddie Mears</t>
  </si>
  <si>
    <t>Elis Hopkins-Davies</t>
  </si>
  <si>
    <t>Brandon Jermin</t>
  </si>
  <si>
    <t>Alfie Gimblett</t>
  </si>
  <si>
    <t>Lloyd Cobehy</t>
  </si>
  <si>
    <t>Brian Domingo</t>
  </si>
  <si>
    <t>Alfie Summerhill</t>
  </si>
  <si>
    <t>Gethin Williams</t>
  </si>
  <si>
    <t>Brody Pearson</t>
  </si>
  <si>
    <t>Callum Williams</t>
  </si>
  <si>
    <t>Charlie Thomas</t>
  </si>
  <si>
    <t>Jac Walters</t>
  </si>
  <si>
    <t>Lloyd Aston</t>
  </si>
  <si>
    <t>Charlie Waters</t>
  </si>
  <si>
    <t>Maddox Fry</t>
  </si>
  <si>
    <t>Alfie Mclean</t>
  </si>
  <si>
    <t>Cameron Evans</t>
  </si>
  <si>
    <t>Elliot Jones</t>
  </si>
  <si>
    <t>Steffan Bankhead</t>
  </si>
  <si>
    <t>Rhys Chivers</t>
  </si>
  <si>
    <t>Liam Hughes</t>
  </si>
  <si>
    <t>Zac Richards</t>
  </si>
  <si>
    <t>Sam Rees</t>
  </si>
  <si>
    <t>Dylan Fay</t>
  </si>
  <si>
    <t>Dan Odiaze</t>
  </si>
  <si>
    <t>Oliver Hale</t>
  </si>
  <si>
    <t>Thomas Maclean</t>
  </si>
  <si>
    <t>Teilo Sampson</t>
  </si>
  <si>
    <t>Ben Leech-Griffiths</t>
  </si>
  <si>
    <t>Favour Marson</t>
  </si>
  <si>
    <t>Faja Hardy</t>
  </si>
  <si>
    <t>Ahmed Al Mabsali</t>
  </si>
  <si>
    <t>Tom Jones</t>
  </si>
  <si>
    <t>Ali Ayub</t>
  </si>
  <si>
    <t>Bailey Zee</t>
  </si>
  <si>
    <t>Isaac Jones</t>
  </si>
  <si>
    <t>Leon Rees</t>
  </si>
  <si>
    <t>Alex Rubin</t>
  </si>
  <si>
    <t>Arthue Headley</t>
  </si>
  <si>
    <t>Arthur Headly</t>
  </si>
  <si>
    <t>Jac Aplin</t>
  </si>
  <si>
    <t>Rhys Sweeney</t>
  </si>
  <si>
    <t>George Tebay</t>
  </si>
  <si>
    <t>Ben Angellis</t>
  </si>
  <si>
    <t>Leo Prepanca</t>
  </si>
  <si>
    <t>Joe Botto</t>
  </si>
  <si>
    <t>Tom Screen</t>
  </si>
  <si>
    <t>Sando Divetta</t>
  </si>
  <si>
    <t>Sandro Divetta</t>
  </si>
  <si>
    <t>Atrur Nesta</t>
  </si>
  <si>
    <t>Atrur Neta</t>
  </si>
  <si>
    <t>Ioan Johnston</t>
  </si>
  <si>
    <t>Cian Fitchett</t>
  </si>
  <si>
    <t>Vincent Greenaway</t>
  </si>
  <si>
    <t>Jacob Williams</t>
  </si>
  <si>
    <t>Josh Leonard-Cole</t>
  </si>
  <si>
    <t>Kaven  Bloniarcwyk</t>
  </si>
  <si>
    <t>Maceiji Czubunki</t>
  </si>
  <si>
    <t>Noah Harrington</t>
  </si>
  <si>
    <t>Ashton Hughes</t>
  </si>
  <si>
    <t>Ollie Woodward</t>
  </si>
  <si>
    <t>Dylan Quinn</t>
  </si>
  <si>
    <t>Rhun Mugford</t>
  </si>
  <si>
    <t>Guy Wong</t>
  </si>
  <si>
    <t>Max Lewis</t>
  </si>
  <si>
    <t>Lukas Armstrong</t>
  </si>
  <si>
    <t>Adam Brodley</t>
  </si>
  <si>
    <t>Alex O'Connor</t>
  </si>
  <si>
    <t>Jackson Jones</t>
  </si>
  <si>
    <t>Jacob Ireland</t>
  </si>
  <si>
    <t>Riley Keane</t>
  </si>
  <si>
    <t>Luke Harris</t>
  </si>
  <si>
    <t>Luke Totterdale</t>
  </si>
  <si>
    <t>Taryn Williams</t>
  </si>
  <si>
    <t>Ashley Seaborne</t>
  </si>
  <si>
    <t>Jacob Mclean</t>
  </si>
  <si>
    <t>Dylan Gilpin</t>
  </si>
  <si>
    <t>Charlie Stephens</t>
  </si>
  <si>
    <t>Michael Agboola</t>
  </si>
  <si>
    <t>Tomas Ap Simon</t>
  </si>
  <si>
    <t>Harri Davies</t>
  </si>
  <si>
    <t>Luke Morris</t>
  </si>
  <si>
    <t>Lewys Cathey</t>
  </si>
  <si>
    <t>Oliver Jones</t>
  </si>
  <si>
    <t>Joey Jones</t>
  </si>
  <si>
    <t>Johnathan Bates</t>
  </si>
  <si>
    <t>Shane Williams</t>
  </si>
  <si>
    <t>Zac Middleton</t>
  </si>
  <si>
    <t>Macsen Warren</t>
  </si>
  <si>
    <t>unknown</t>
  </si>
  <si>
    <t>Emeral Robert</t>
  </si>
  <si>
    <t>Gavin Currian</t>
  </si>
  <si>
    <t>Osian Evans</t>
  </si>
  <si>
    <t>Steffan Peters</t>
  </si>
  <si>
    <t>Steffan Austin</t>
  </si>
  <si>
    <t>Mason Garrett</t>
  </si>
  <si>
    <t>Dylan Strawbridge</t>
  </si>
  <si>
    <t>Hendrefelin</t>
  </si>
  <si>
    <t>Jenson Miguel-Powell</t>
  </si>
  <si>
    <t>Sophie Davies</t>
  </si>
  <si>
    <t>Nieve Toghill</t>
  </si>
  <si>
    <t>Natalya Jones</t>
  </si>
  <si>
    <t>Isabelle Harris</t>
  </si>
  <si>
    <t>Hannah Thomas</t>
  </si>
  <si>
    <t>Evelyn Thomas</t>
  </si>
  <si>
    <t>Madison Baker</t>
  </si>
  <si>
    <t>Millie Jayham</t>
  </si>
  <si>
    <t>Evie Evans</t>
  </si>
  <si>
    <t>Maisie Jones</t>
  </si>
  <si>
    <t>Ivy Ma</t>
  </si>
  <si>
    <t>Mia Thomas</t>
  </si>
  <si>
    <t>Abigail Gifford</t>
  </si>
  <si>
    <t>Carys Pritchard</t>
  </si>
  <si>
    <t>Eva Carver</t>
  </si>
  <si>
    <t>Lauren Oshisanya</t>
  </si>
  <si>
    <t>Alice Prosser</t>
  </si>
  <si>
    <t>Lily Walbyoff</t>
  </si>
  <si>
    <t>Emily Mills</t>
  </si>
  <si>
    <t>Tabby Ventress-Brett</t>
  </si>
  <si>
    <t>Harriet Young</t>
  </si>
  <si>
    <t>Paige Sweeney</t>
  </si>
  <si>
    <t>Amber Noonan</t>
  </si>
  <si>
    <t>Tamzin Foster</t>
  </si>
  <si>
    <t>13.7</t>
  </si>
  <si>
    <t>18.8</t>
  </si>
  <si>
    <t>Maizie Stiens</t>
  </si>
  <si>
    <t>Indya Furoc</t>
  </si>
  <si>
    <t>Bella Davies</t>
  </si>
  <si>
    <t>Molly James</t>
  </si>
  <si>
    <t>Victoria Yinka-Sokaya</t>
  </si>
  <si>
    <t>Honey Halliday</t>
  </si>
  <si>
    <t>14.3</t>
  </si>
  <si>
    <t>Sophie O'Sullivan</t>
  </si>
  <si>
    <t>Carys Disconbe</t>
  </si>
  <si>
    <t>Alys Bowden</t>
  </si>
  <si>
    <t>Lana Shergold</t>
  </si>
  <si>
    <t>Isla Miller</t>
  </si>
  <si>
    <t>Megan Reason</t>
  </si>
  <si>
    <t>Lottie Taylor</t>
  </si>
  <si>
    <t>Olivia Barnsely</t>
  </si>
  <si>
    <t>Talia Day</t>
  </si>
  <si>
    <t>Naomi Brown</t>
  </si>
  <si>
    <t>Rosa Sheppard</t>
  </si>
  <si>
    <t>Gwena Rees</t>
  </si>
  <si>
    <t>Tamzin Stanley</t>
  </si>
  <si>
    <t>4.50</t>
  </si>
  <si>
    <t>2.76</t>
  </si>
  <si>
    <t>2.65</t>
  </si>
  <si>
    <t>Caitlin Morris</t>
  </si>
  <si>
    <t>Ella Jones</t>
  </si>
  <si>
    <t>Summer Graham</t>
  </si>
  <si>
    <t>Maggie Richards</t>
  </si>
  <si>
    <t>Iris Baber</t>
  </si>
  <si>
    <t>Caitlin Jenkins</t>
  </si>
  <si>
    <t>16.2</t>
  </si>
  <si>
    <t>Payton Knight</t>
  </si>
  <si>
    <t>Ava Carter</t>
  </si>
  <si>
    <t>Maria Lade</t>
  </si>
  <si>
    <t>Evie Mabbett</t>
  </si>
  <si>
    <t>Sophia Richards</t>
  </si>
  <si>
    <t>Adaeze Emenogu</t>
  </si>
  <si>
    <t>Sophie Edwards</t>
  </si>
  <si>
    <t>Eva Evans</t>
  </si>
  <si>
    <t>Harriet Heskins</t>
  </si>
  <si>
    <t>Sophie Wenetley</t>
  </si>
  <si>
    <t>Erin Nicholas</t>
  </si>
  <si>
    <t>19.80</t>
  </si>
  <si>
    <t>12.06</t>
  </si>
  <si>
    <t>Ruby Canon</t>
  </si>
  <si>
    <t>Lola Rose Richards</t>
  </si>
  <si>
    <t>Isla Davies</t>
  </si>
  <si>
    <t>Izzy Jones</t>
  </si>
  <si>
    <t>Lily James</t>
  </si>
  <si>
    <t>Tianna Jones</t>
  </si>
  <si>
    <t>Emily Lucas</t>
  </si>
  <si>
    <t>Kianna Thomas</t>
  </si>
  <si>
    <t>Eden Amas</t>
  </si>
  <si>
    <t>Jersey Hartill</t>
  </si>
  <si>
    <t>Lily Mages</t>
  </si>
  <si>
    <t>Grace Beer</t>
  </si>
  <si>
    <t>Laura Bautista</t>
  </si>
  <si>
    <t>India Furse</t>
  </si>
  <si>
    <t>Holly Harris</t>
  </si>
  <si>
    <t>Lydia Parry</t>
  </si>
  <si>
    <t>Maisy Clement</t>
  </si>
  <si>
    <t>33.3</t>
  </si>
  <si>
    <t>Ruby Burgin</t>
  </si>
  <si>
    <t>Grace Gavin</t>
  </si>
  <si>
    <t>Nina Chanfi</t>
  </si>
  <si>
    <t>Dixie Bevon</t>
  </si>
  <si>
    <t>Honey Harris</t>
  </si>
  <si>
    <t>Ava Thompson</t>
  </si>
  <si>
    <t>Ffion Davies</t>
  </si>
  <si>
    <t>Lasey Beresford</t>
  </si>
  <si>
    <t>Layla Jones</t>
  </si>
  <si>
    <t>Ava Pennock</t>
  </si>
  <si>
    <t>27.6</t>
  </si>
  <si>
    <t>Katriel Udoh</t>
  </si>
  <si>
    <t>Grace Beard</t>
  </si>
  <si>
    <t>Ella Palmer</t>
  </si>
  <si>
    <t>Natalie Crocker</t>
  </si>
  <si>
    <t>Serai Cox</t>
  </si>
  <si>
    <t>Cassie Davies</t>
  </si>
  <si>
    <t>Fern Hopkin</t>
  </si>
  <si>
    <t>Star Braylee</t>
  </si>
  <si>
    <t>Grace Chasweka</t>
  </si>
  <si>
    <t>Summer Rastatter</t>
  </si>
  <si>
    <t>Mimi Kneath</t>
  </si>
  <si>
    <t>Alice Bowden</t>
  </si>
  <si>
    <t>Mollie Hughes</t>
  </si>
  <si>
    <t>Callie Matthew</t>
  </si>
  <si>
    <t>Maisie Lee Kelly</t>
  </si>
  <si>
    <t>Ffion Tay</t>
  </si>
  <si>
    <t>Frankie Matthews</t>
  </si>
  <si>
    <t>Aimee Dillane</t>
  </si>
  <si>
    <t>Rora Sheppard</t>
  </si>
  <si>
    <t>Hannah Davies</t>
  </si>
  <si>
    <t>Ava Mallaws</t>
  </si>
  <si>
    <t>Lacey A'hearn</t>
  </si>
  <si>
    <t>10.12</t>
  </si>
  <si>
    <t>6.82</t>
  </si>
  <si>
    <t>6.11</t>
  </si>
  <si>
    <t>32.0</t>
  </si>
  <si>
    <t>29.5</t>
  </si>
  <si>
    <t>Mali Walker-Hunt</t>
  </si>
  <si>
    <t>Aiyana Palner</t>
  </si>
  <si>
    <t>Grace Pallant</t>
  </si>
  <si>
    <t>Autumn Phillips</t>
  </si>
  <si>
    <t>Bailey Cooper</t>
  </si>
  <si>
    <t>Gwenllion Jones</t>
  </si>
  <si>
    <t>Ellie Pennina</t>
  </si>
  <si>
    <t>Courtney Beverstock</t>
  </si>
  <si>
    <t>Ava Erasmus</t>
  </si>
  <si>
    <t>Lilly Diment</t>
  </si>
  <si>
    <t>Erin Thomas</t>
  </si>
  <si>
    <t>Martha Coldwell</t>
  </si>
  <si>
    <t>Hannah Lloyd</t>
  </si>
  <si>
    <t>Sophie Elward</t>
  </si>
  <si>
    <t>Riya Jomy</t>
  </si>
  <si>
    <t>Seren Thomas</t>
  </si>
  <si>
    <t>Jessie Williams</t>
  </si>
  <si>
    <t>Emily Hughes</t>
  </si>
  <si>
    <t>Love Markson</t>
  </si>
  <si>
    <t>Evie Cooper</t>
  </si>
  <si>
    <t>Violet Sealgrave</t>
  </si>
  <si>
    <t>Rhiannon Russ</t>
  </si>
  <si>
    <t>Nia Wakley</t>
  </si>
  <si>
    <t>Olivia Fox</t>
  </si>
  <si>
    <t>Callie Brown</t>
  </si>
  <si>
    <t>Chloe Brettell</t>
  </si>
  <si>
    <t>Becky Evans</t>
  </si>
  <si>
    <t>Nina Hunter</t>
  </si>
  <si>
    <t>Tia Greening</t>
  </si>
  <si>
    <t>Daisy Potts</t>
  </si>
  <si>
    <t>Lowri Ranft</t>
  </si>
  <si>
    <t>Ellie Pennino</t>
  </si>
  <si>
    <t>Lexi Yeomanson</t>
  </si>
  <si>
    <t>Leila Crosby</t>
  </si>
  <si>
    <t>NM</t>
  </si>
  <si>
    <t>2.96</t>
  </si>
  <si>
    <t>2.86</t>
  </si>
  <si>
    <t>Trinease Braithwaite</t>
  </si>
  <si>
    <t>Sophia Edwards</t>
  </si>
  <si>
    <t>Daisy Harden</t>
  </si>
  <si>
    <t>Lowri Penhale</t>
  </si>
  <si>
    <t>Elin Edwards</t>
  </si>
  <si>
    <t>Maria Lada</t>
  </si>
  <si>
    <t>Courtney Bevistock</t>
  </si>
  <si>
    <t>Gwen Thomas</t>
  </si>
  <si>
    <t>Grace Pallent</t>
  </si>
  <si>
    <t>Izzy McCarthy</t>
  </si>
  <si>
    <t>Romilly Slee</t>
  </si>
  <si>
    <t>Olivia Meredith</t>
  </si>
  <si>
    <t>Ilisa Parry</t>
  </si>
  <si>
    <t>Sophie Rue</t>
  </si>
  <si>
    <t>Hannah Barnett</t>
  </si>
  <si>
    <t>Taylor Shelnerdine</t>
  </si>
  <si>
    <t>Grace Chosweka</t>
  </si>
  <si>
    <t>Malai Power</t>
  </si>
  <si>
    <t>Ffion Jones</t>
  </si>
  <si>
    <t>Evie Hall</t>
  </si>
  <si>
    <t>Emily Searle</t>
  </si>
  <si>
    <t>Gwen Davies</t>
  </si>
  <si>
    <t>Mia Bell</t>
  </si>
  <si>
    <t>Ava Evans</t>
  </si>
  <si>
    <t>Isobel Richards</t>
  </si>
  <si>
    <t>Amy Dillane</t>
  </si>
  <si>
    <t>48.5</t>
  </si>
  <si>
    <t>65.0</t>
  </si>
  <si>
    <t>Holly Humphries</t>
  </si>
  <si>
    <t>Zillah Radrodo</t>
  </si>
  <si>
    <t>Summer Robins</t>
  </si>
  <si>
    <t>Rosa Jannetta</t>
  </si>
  <si>
    <t>Lilly Mitchell</t>
  </si>
  <si>
    <t>Layla Aitchison</t>
  </si>
  <si>
    <t>Sophie Pennio</t>
  </si>
  <si>
    <t>Mia Richards</t>
  </si>
  <si>
    <t>Ffion Chaple</t>
  </si>
  <si>
    <t>Amelia Hughes</t>
  </si>
  <si>
    <t>Janiya Jibu</t>
  </si>
  <si>
    <t>Isabelle Bramhall</t>
  </si>
  <si>
    <t>Lowri Clarke</t>
  </si>
  <si>
    <t>Marley King</t>
  </si>
  <si>
    <t>Eden Williams</t>
  </si>
  <si>
    <t>Sophia Clarke</t>
  </si>
  <si>
    <t>NH</t>
  </si>
  <si>
    <t>1.20</t>
  </si>
  <si>
    <t>1.10</t>
  </si>
  <si>
    <t>Niamh Toghill</t>
  </si>
  <si>
    <t>Isabelle Buller</t>
  </si>
  <si>
    <t>Gwennan Gruffydd</t>
  </si>
  <si>
    <t>Phoebe Gronert</t>
  </si>
  <si>
    <t>Ese Omoyibo</t>
  </si>
  <si>
    <t>Florie Stevenson</t>
  </si>
  <si>
    <t>Amelia Dyer</t>
  </si>
  <si>
    <t>Maisy Jones</t>
  </si>
  <si>
    <t>Lilly Cook</t>
  </si>
  <si>
    <t>Rhiannon Smith</t>
  </si>
  <si>
    <t>Amelia Higgins</t>
  </si>
  <si>
    <t>Darcy Gibbon</t>
  </si>
  <si>
    <t>Georgie Davies</t>
  </si>
  <si>
    <t>Hannah Sullivan</t>
  </si>
  <si>
    <t>Rosie Jones</t>
  </si>
  <si>
    <t>Sienna David</t>
  </si>
  <si>
    <t>Sophia Whapham</t>
  </si>
  <si>
    <t>Ayva Williams</t>
  </si>
  <si>
    <t>Ella Drew</t>
  </si>
  <si>
    <t>Moli Thomas</t>
  </si>
  <si>
    <t>Abigail Smith</t>
  </si>
  <si>
    <t>Sasha Ward</t>
  </si>
  <si>
    <t>Immie Barrow</t>
  </si>
  <si>
    <t>Rosie Carr</t>
  </si>
  <si>
    <t>Rhia James</t>
  </si>
  <si>
    <t>Tamikka Fox</t>
  </si>
  <si>
    <t>Hannah Jones</t>
  </si>
  <si>
    <t>Susanna Cunningham</t>
  </si>
  <si>
    <t>Emily Waters</t>
  </si>
  <si>
    <t>Lily Thomas</t>
  </si>
  <si>
    <t>Erin Lloyd</t>
  </si>
  <si>
    <t>Olivia Chapman</t>
  </si>
  <si>
    <t>Lauren Davies</t>
  </si>
  <si>
    <t>Cora Coffey</t>
  </si>
  <si>
    <t>Ruby Morgan</t>
  </si>
  <si>
    <t>Ffion Thomas</t>
  </si>
  <si>
    <t>Izzy Mcarthi</t>
  </si>
  <si>
    <t>Michelle Agboola</t>
  </si>
  <si>
    <t>Dwr y Felin</t>
  </si>
  <si>
    <t>8.84</t>
  </si>
  <si>
    <t>Lily Mitchell</t>
  </si>
  <si>
    <t>Evie Baddick</t>
  </si>
  <si>
    <t>Anabel Gittins</t>
  </si>
  <si>
    <t>Pamela Potts</t>
  </si>
  <si>
    <t>Flick Dutton</t>
  </si>
  <si>
    <t>59.2</t>
  </si>
  <si>
    <t>19.63</t>
  </si>
  <si>
    <t>13.75</t>
  </si>
  <si>
    <t>Amelia Mitchell</t>
  </si>
  <si>
    <t>Caitlyn Thomas</t>
  </si>
  <si>
    <t>Stephanie Desun</t>
  </si>
  <si>
    <t>Robyn Edwards</t>
  </si>
  <si>
    <t>Rosie Holland</t>
  </si>
  <si>
    <t>Lowri Gibbon</t>
  </si>
  <si>
    <t>Phoebe Wlliams</t>
  </si>
  <si>
    <t>Ellie Grace Yates</t>
  </si>
  <si>
    <t>Nancy Bevan</t>
  </si>
  <si>
    <t>Maddie Griffiths</t>
  </si>
  <si>
    <t>Martha Finniear</t>
  </si>
  <si>
    <t>Phillie Davey</t>
  </si>
  <si>
    <t>Kate Erasmus</t>
  </si>
  <si>
    <t>60.6</t>
  </si>
  <si>
    <t>6.74</t>
  </si>
  <si>
    <t>5.70</t>
  </si>
  <si>
    <t>Lyla Jonsson</t>
  </si>
  <si>
    <t>Lillie James</t>
  </si>
  <si>
    <t>Annie Evans</t>
  </si>
  <si>
    <t>Milly Harris</t>
  </si>
  <si>
    <t>Jessie Davies</t>
  </si>
  <si>
    <t>Gwenon Gruffydd</t>
  </si>
  <si>
    <t>Betson Roberts-Truman</t>
  </si>
  <si>
    <t>Mia Rabaiotti</t>
  </si>
  <si>
    <t>Mylee Watkins</t>
  </si>
  <si>
    <t>Hollie Bodenham</t>
  </si>
  <si>
    <t>Bronessa Hawking</t>
  </si>
  <si>
    <t>Lara Bautista Ruarets</t>
  </si>
  <si>
    <t>Sophia Benns</t>
  </si>
  <si>
    <t>Jessica Dlugosz</t>
  </si>
  <si>
    <t>Tochi Emenogu</t>
  </si>
  <si>
    <t>Ffion Williams</t>
  </si>
  <si>
    <t>Sarai Cox</t>
  </si>
  <si>
    <t>Maisie Stiens</t>
  </si>
  <si>
    <t>Kara Williams</t>
  </si>
  <si>
    <t>Polly Jones</t>
  </si>
  <si>
    <t>Chloe Rees</t>
  </si>
  <si>
    <t>Ronwen Jones</t>
  </si>
  <si>
    <t>Amelie Bennett</t>
  </si>
  <si>
    <t>Ava Gregory</t>
  </si>
  <si>
    <t>Isabella Vazquez</t>
  </si>
  <si>
    <t>Laila Ray</t>
  </si>
  <si>
    <t>Amber Hitchcock</t>
  </si>
  <si>
    <t>Aimee Besley</t>
  </si>
  <si>
    <t>Gracie Snow</t>
  </si>
  <si>
    <t>Emily McKenna</t>
  </si>
  <si>
    <t>Hermione Clarke</t>
  </si>
  <si>
    <t>DNF</t>
  </si>
  <si>
    <t>Millie Pierce</t>
  </si>
  <si>
    <t>Olivia Hall</t>
  </si>
  <si>
    <t>Sienna Grace Hurley</t>
  </si>
  <si>
    <t>Lola Cannon</t>
  </si>
  <si>
    <t>Mali James</t>
  </si>
  <si>
    <t>Madi Davidson</t>
  </si>
  <si>
    <t>Alisha Rafique</t>
  </si>
  <si>
    <t>Tegan Owen</t>
  </si>
  <si>
    <t>Jenny Williams</t>
  </si>
  <si>
    <t>Lottie Powell</t>
  </si>
  <si>
    <t>Summer Manner</t>
  </si>
  <si>
    <t>Phillie Davey-Gray</t>
  </si>
  <si>
    <t>Gwen Phillips</t>
  </si>
  <si>
    <t>Sarah Stephens</t>
  </si>
  <si>
    <t>Eleri Brown</t>
  </si>
  <si>
    <t>Julia Cwiklinska</t>
  </si>
  <si>
    <t>Seren Ellis</t>
  </si>
  <si>
    <t>Olivia Hughes</t>
  </si>
  <si>
    <t>Cari Knight</t>
  </si>
  <si>
    <t>Lauren Haycocks</t>
  </si>
  <si>
    <t>Carys Thomas</t>
  </si>
  <si>
    <t>Esmee Lynda-Jones</t>
  </si>
  <si>
    <t>Eve MacDonald</t>
  </si>
  <si>
    <t>Eva Carter</t>
  </si>
  <si>
    <t>9.73</t>
  </si>
  <si>
    <t>9.30</t>
  </si>
  <si>
    <t>Talia Jones</t>
  </si>
  <si>
    <t>Indya Furse</t>
  </si>
  <si>
    <t>Alys Bowder</t>
  </si>
  <si>
    <t>Olivia Barnsley</t>
  </si>
  <si>
    <t>Caitlyn Morris</t>
  </si>
  <si>
    <t>Trinease Branthwaite</t>
  </si>
  <si>
    <t>Chantelle Folmiler</t>
  </si>
  <si>
    <t>13.01</t>
  </si>
  <si>
    <t>57.8</t>
  </si>
  <si>
    <t>59.9</t>
  </si>
  <si>
    <t>Sophie Pennino</t>
  </si>
  <si>
    <t>Ziollah Radrodro</t>
  </si>
  <si>
    <t>Isobel Bramhall</t>
  </si>
  <si>
    <t>Taylor Shelmerdine</t>
  </si>
  <si>
    <t>Laci Power</t>
  </si>
  <si>
    <t>Martha Caldwell</t>
  </si>
  <si>
    <t>1.35</t>
  </si>
  <si>
    <t>1.15</t>
  </si>
  <si>
    <t>Madison Henry</t>
  </si>
  <si>
    <t>Darcy Carman</t>
  </si>
  <si>
    <t>Betsi Williams</t>
  </si>
  <si>
    <t>Alice Caldwell</t>
  </si>
  <si>
    <t>Maisie Donne</t>
  </si>
  <si>
    <t>Cora Potter</t>
  </si>
  <si>
    <t>Erin Cobley</t>
  </si>
  <si>
    <t>Tilly Noon</t>
  </si>
  <si>
    <t>Alia Veevers</t>
  </si>
  <si>
    <t>Ellie Jones</t>
  </si>
  <si>
    <t>Ruby Kingdom</t>
  </si>
  <si>
    <t>Eliza Crocker</t>
  </si>
  <si>
    <t>Georgina Smith</t>
  </si>
  <si>
    <t>Antonia Osinubi</t>
  </si>
  <si>
    <t>Seren Hobbs</t>
  </si>
  <si>
    <t>Freya Birt</t>
  </si>
  <si>
    <t>Emily Cooper</t>
  </si>
  <si>
    <t>Poppy Farr</t>
  </si>
  <si>
    <t>Cayla Cook</t>
  </si>
  <si>
    <t>Freya Davies</t>
  </si>
  <si>
    <t>Cerys Pritchard</t>
  </si>
  <si>
    <t>Efa M.Roberts</t>
  </si>
  <si>
    <t>Elaina Ayers</t>
  </si>
  <si>
    <t>Imogen Williams</t>
  </si>
  <si>
    <t>Iris Barber</t>
  </si>
  <si>
    <t>Evie Mcbbett</t>
  </si>
  <si>
    <t>Megan Jones</t>
  </si>
  <si>
    <t>Summer Robbin</t>
  </si>
  <si>
    <t>Amber Noonam</t>
  </si>
  <si>
    <t>Alex Barnett-Wintle</t>
  </si>
  <si>
    <t>15th</t>
  </si>
  <si>
    <t>Dwr Y Feln</t>
  </si>
  <si>
    <t>Cen Saeson</t>
  </si>
  <si>
    <t>Imogen Mcadie</t>
  </si>
  <si>
    <t>Morrsiton</t>
  </si>
  <si>
    <t>Bishosptn</t>
  </si>
  <si>
    <t>Dwr Y felin</t>
  </si>
  <si>
    <t>St Jospehs</t>
  </si>
  <si>
    <t>Milly Jayham</t>
  </si>
  <si>
    <t>Pontraddulais</t>
  </si>
  <si>
    <t>Cfen Hengoed</t>
  </si>
  <si>
    <t>Georgie Bo Davies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</si>
</sst>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8"/>
      <color theme="1"/>
      <name val="Calibri Light"/>
      <family val="2"/>
    </font>
    <font>
      <sz val="8"/>
      <color theme="1"/>
      <name val="Calibri Light"/>
      <family val="2"/>
    </font>
    <font>
      <sz val="8"/>
      <color rgb="FFFF0000"/>
      <name val="Calibri Light"/>
      <family val="2"/>
    </font>
    <font>
      <b/>
      <sz val="8"/>
      <color rgb="FFFF0000"/>
      <name val="Calibri Light"/>
      <family val="2"/>
    </font>
    <font>
      <sz val="8"/>
      <name val="Calibri Light"/>
      <family val="2"/>
    </font>
    <font>
      <sz val="8"/>
      <color theme="1"/>
      <name val="Calibri Light"/>
      <family val="2"/>
      <scheme val="major"/>
    </font>
    <font>
      <sz val="8"/>
      <color rgb="FFFF0000"/>
      <name val="Calibri Light"/>
      <family val="2"/>
      <scheme val="major"/>
    </font>
    <font>
      <b/>
      <sz val="8"/>
      <color rgb="FFFF0000"/>
      <name val="Calibri Light"/>
      <family val="2"/>
      <scheme val="major"/>
    </font>
    <font>
      <sz val="8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rgb="FFFF0000"/>
      <name val="Calibri Light"/>
      <family val="2"/>
      <scheme val="major"/>
    </font>
    <font>
      <sz val="11"/>
      <color rgb="FFFF000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>
      <alignment horizontal="center"/>
    </xf>
  </cellStyleXfs>
  <cellXfs count="103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4" fillId="0" borderId="0" xfId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 vertical="center"/>
    </xf>
    <xf numFmtId="164" fontId="5" fillId="0" borderId="0" xfId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64" fontId="8" fillId="0" borderId="0" xfId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9" fillId="0" borderId="0" xfId="1" applyFont="1" applyAlignment="1">
      <alignment horizontal="center" vertical="center"/>
    </xf>
    <xf numFmtId="0" fontId="9" fillId="0" borderId="0" xfId="0" applyFont="1" applyAlignment="1">
      <alignment horizontal="center"/>
    </xf>
    <xf numFmtId="164" fontId="7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textRotation="90"/>
    </xf>
    <xf numFmtId="0" fontId="13" fillId="0" borderId="0" xfId="0" applyFont="1"/>
    <xf numFmtId="0" fontId="12" fillId="0" borderId="1" xfId="0" applyFont="1" applyBorder="1"/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3" fillId="0" borderId="3" xfId="0" applyFont="1" applyBorder="1"/>
    <xf numFmtId="0" fontId="13" fillId="0" borderId="3" xfId="0" applyFont="1" applyBorder="1" applyAlignment="1">
      <alignment horizontal="center" vertical="center"/>
    </xf>
    <xf numFmtId="47" fontId="7" fillId="0" borderId="0" xfId="0" applyNumberFormat="1" applyFont="1" applyAlignment="1">
      <alignment horizontal="center" vertical="center"/>
    </xf>
    <xf numFmtId="20" fontId="7" fillId="0" borderId="0" xfId="0" applyNumberFormat="1" applyFont="1" applyAlignment="1">
      <alignment horizontal="center" vertical="center"/>
    </xf>
    <xf numFmtId="47" fontId="3" fillId="0" borderId="0" xfId="0" applyNumberFormat="1" applyFont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2" fontId="2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164" fontId="3" fillId="2" borderId="0" xfId="0" applyNumberFormat="1" applyFont="1" applyFill="1" applyAlignment="1">
      <alignment horizontal="center" vertical="center"/>
    </xf>
    <xf numFmtId="164" fontId="4" fillId="2" borderId="0" xfId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5" fillId="0" borderId="1" xfId="0" applyFont="1" applyBorder="1"/>
    <xf numFmtId="0" fontId="15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/>
    <xf numFmtId="0" fontId="15" fillId="0" borderId="0" xfId="0" applyFont="1"/>
    <xf numFmtId="164" fontId="9" fillId="2" borderId="0" xfId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12" fillId="3" borderId="0" xfId="0" applyFont="1" applyFill="1" applyAlignment="1">
      <alignment horizontal="center" vertical="center" textRotation="90"/>
    </xf>
    <xf numFmtId="0" fontId="12" fillId="3" borderId="2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4" fillId="3" borderId="2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 textRotation="90"/>
    </xf>
    <xf numFmtId="0" fontId="12" fillId="4" borderId="2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textRotation="90"/>
    </xf>
    <xf numFmtId="0" fontId="12" fillId="5" borderId="3" xfId="0" applyFont="1" applyFill="1" applyBorder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47" fontId="3" fillId="0" borderId="0" xfId="0" applyNumberFormat="1" applyFont="1" applyAlignment="1">
      <alignment horizontal="center"/>
    </xf>
    <xf numFmtId="1" fontId="15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sprint" xfId="1" xr:uid="{00000000-0005-0000-0000-000001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AH648"/>
  <sheetViews>
    <sheetView topLeftCell="A76" zoomScale="102" zoomScaleNormal="102" workbookViewId="0">
      <selection activeCell="T113" sqref="T113"/>
    </sheetView>
  </sheetViews>
  <sheetFormatPr defaultColWidth="9.109375" defaultRowHeight="10.199999999999999" x14ac:dyDescent="0.2"/>
  <cols>
    <col min="1" max="1" width="2.33203125" style="2" bestFit="1" customWidth="1"/>
    <col min="2" max="2" width="3.109375" style="2" bestFit="1" customWidth="1"/>
    <col min="3" max="3" width="12" style="2" bestFit="1" customWidth="1"/>
    <col min="4" max="4" width="10.5546875" style="2" bestFit="1" customWidth="1"/>
    <col min="5" max="5" width="4.5546875" style="2" bestFit="1" customWidth="1"/>
    <col min="6" max="6" width="1.77734375" style="2" bestFit="1" customWidth="1"/>
    <col min="7" max="7" width="2.6640625" style="57" customWidth="1"/>
    <col min="8" max="8" width="2.33203125" style="2" bestFit="1" customWidth="1"/>
    <col min="9" max="9" width="3.109375" style="2" bestFit="1" customWidth="1"/>
    <col min="10" max="10" width="13.77734375" style="2" bestFit="1" customWidth="1"/>
    <col min="11" max="11" width="10.5546875" style="2" bestFit="1" customWidth="1"/>
    <col min="12" max="12" width="5.33203125" style="2" bestFit="1" customWidth="1"/>
    <col min="13" max="13" width="1.77734375" style="2" bestFit="1" customWidth="1"/>
    <col min="14" max="14" width="2.6640625" style="57" customWidth="1"/>
    <col min="15" max="15" width="2.33203125" style="2" bestFit="1" customWidth="1"/>
    <col min="16" max="16" width="3.109375" style="2" bestFit="1" customWidth="1"/>
    <col min="17" max="17" width="14" style="2" bestFit="1" customWidth="1"/>
    <col min="18" max="18" width="10.5546875" style="2" bestFit="1" customWidth="1"/>
    <col min="19" max="19" width="4.21875" style="2" bestFit="1" customWidth="1"/>
    <col min="20" max="20" width="1.77734375" style="2" bestFit="1" customWidth="1"/>
    <col min="21" max="21" width="2.5546875" style="57" customWidth="1"/>
    <col min="22" max="22" width="1.5546875" style="2" bestFit="1" customWidth="1"/>
    <col min="23" max="23" width="2.33203125" style="2" bestFit="1" customWidth="1"/>
    <col min="24" max="24" width="14" style="2" bestFit="1" customWidth="1"/>
    <col min="25" max="25" width="10.5546875" style="2" bestFit="1" customWidth="1"/>
    <col min="26" max="26" width="3.88671875" style="2" bestFit="1" customWidth="1"/>
    <col min="27" max="27" width="1.77734375" style="2" bestFit="1" customWidth="1"/>
    <col min="28" max="28" width="2.5546875" style="2" customWidth="1"/>
    <col min="29" max="29" width="1.5546875" style="2" bestFit="1" customWidth="1"/>
    <col min="30" max="30" width="2.33203125" style="2" bestFit="1" customWidth="1"/>
    <col min="31" max="31" width="11.21875" style="2" bestFit="1" customWidth="1"/>
    <col min="32" max="32" width="10.5546875" style="2" bestFit="1" customWidth="1"/>
    <col min="33" max="33" width="3.88671875" style="2" bestFit="1" customWidth="1"/>
    <col min="34" max="34" width="2.88671875" style="57" customWidth="1"/>
    <col min="35" max="16384" width="9.109375" style="2"/>
  </cols>
  <sheetData>
    <row r="1" spans="1:34" x14ac:dyDescent="0.2">
      <c r="A1" s="102" t="s">
        <v>28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</row>
    <row r="2" spans="1:34" x14ac:dyDescent="0.2">
      <c r="A2" s="102" t="s">
        <v>81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</row>
    <row r="3" spans="1:34" x14ac:dyDescent="0.2">
      <c r="A3" s="1"/>
      <c r="B3" s="1" t="s">
        <v>0</v>
      </c>
      <c r="C3" s="1" t="s">
        <v>1</v>
      </c>
      <c r="D3" s="1" t="s">
        <v>2</v>
      </c>
      <c r="E3" s="3" t="s">
        <v>3</v>
      </c>
      <c r="F3" s="3"/>
      <c r="G3" s="53"/>
      <c r="H3" s="4"/>
      <c r="I3" s="1" t="s">
        <v>0</v>
      </c>
      <c r="J3" s="1" t="s">
        <v>1</v>
      </c>
      <c r="K3" s="1" t="s">
        <v>2</v>
      </c>
      <c r="L3" s="3" t="s">
        <v>3</v>
      </c>
      <c r="M3" s="5"/>
      <c r="N3" s="55"/>
      <c r="O3" s="4"/>
      <c r="P3" s="1" t="s">
        <v>0</v>
      </c>
      <c r="Q3" s="1" t="s">
        <v>1</v>
      </c>
      <c r="R3" s="1" t="s">
        <v>2</v>
      </c>
      <c r="S3" s="3" t="s">
        <v>3</v>
      </c>
      <c r="T3" s="5"/>
      <c r="U3" s="53"/>
      <c r="V3" s="4"/>
      <c r="W3" s="1"/>
      <c r="X3" s="1"/>
      <c r="Y3" s="1"/>
      <c r="Z3" s="3"/>
      <c r="AA3" s="3"/>
      <c r="AB3" s="53"/>
      <c r="AD3" s="1"/>
      <c r="AE3" s="1"/>
      <c r="AF3" s="1"/>
      <c r="AG3" s="3"/>
      <c r="AH3" s="53"/>
    </row>
    <row r="4" spans="1:34" x14ac:dyDescent="0.2">
      <c r="A4" s="6"/>
      <c r="B4" s="7" t="s">
        <v>4</v>
      </c>
      <c r="C4" s="7" t="s">
        <v>29</v>
      </c>
      <c r="D4" s="7" t="s">
        <v>6</v>
      </c>
      <c r="E4" s="6"/>
      <c r="F4" s="6"/>
      <c r="G4" s="54"/>
      <c r="H4" s="6"/>
      <c r="I4" s="7" t="s">
        <v>4</v>
      </c>
      <c r="J4" s="7" t="s">
        <v>29</v>
      </c>
      <c r="K4" s="7" t="s">
        <v>7</v>
      </c>
      <c r="L4" s="8"/>
      <c r="M4" s="5"/>
      <c r="N4" s="55"/>
      <c r="O4" s="6"/>
      <c r="P4" s="7" t="s">
        <v>4</v>
      </c>
      <c r="Q4" s="7" t="s">
        <v>29</v>
      </c>
      <c r="R4" s="7" t="s">
        <v>74</v>
      </c>
      <c r="S4" s="8"/>
      <c r="T4" s="5"/>
      <c r="U4" s="54"/>
      <c r="V4" s="6"/>
      <c r="W4" s="7"/>
      <c r="X4" s="7"/>
      <c r="Y4" s="7"/>
      <c r="Z4" s="8"/>
      <c r="AA4" s="6"/>
      <c r="AB4" s="54"/>
      <c r="AD4" s="7"/>
      <c r="AE4" s="7"/>
      <c r="AF4" s="7"/>
      <c r="AG4" s="8"/>
      <c r="AH4" s="54"/>
    </row>
    <row r="5" spans="1:34" x14ac:dyDescent="0.2">
      <c r="A5" s="5">
        <v>1</v>
      </c>
      <c r="B5" s="5">
        <v>11</v>
      </c>
      <c r="C5" s="5" t="s">
        <v>403</v>
      </c>
      <c r="D5" s="5" t="s">
        <v>58</v>
      </c>
      <c r="E5" s="5">
        <v>14.4</v>
      </c>
      <c r="F5" s="5" t="s">
        <v>83</v>
      </c>
      <c r="G5" s="55"/>
      <c r="H5" s="5">
        <v>1</v>
      </c>
      <c r="I5" s="5">
        <v>2</v>
      </c>
      <c r="J5" s="5" t="s">
        <v>467</v>
      </c>
      <c r="K5" s="5" t="s">
        <v>15</v>
      </c>
      <c r="L5" s="5">
        <v>13.5</v>
      </c>
      <c r="M5" s="5" t="s">
        <v>83</v>
      </c>
      <c r="N5" s="55"/>
      <c r="O5" s="2">
        <v>1</v>
      </c>
      <c r="P5" s="2">
        <v>2</v>
      </c>
      <c r="Q5" s="2" t="s">
        <v>467</v>
      </c>
      <c r="R5" s="2" t="s">
        <v>15</v>
      </c>
      <c r="S5" s="2">
        <v>13.2</v>
      </c>
      <c r="U5" s="55"/>
      <c r="V5" s="5"/>
      <c r="W5" s="5"/>
      <c r="X5" s="5"/>
      <c r="Y5" s="5"/>
      <c r="Z5" s="5"/>
      <c r="AA5" s="5"/>
      <c r="AB5" s="55"/>
      <c r="AD5" s="5"/>
      <c r="AE5" s="5"/>
      <c r="AG5" s="9"/>
      <c r="AH5" s="55"/>
    </row>
    <row r="6" spans="1:34" x14ac:dyDescent="0.2">
      <c r="A6" s="5">
        <v>2</v>
      </c>
      <c r="B6" s="5">
        <v>12</v>
      </c>
      <c r="C6" s="5" t="s">
        <v>416</v>
      </c>
      <c r="D6" s="5" t="s">
        <v>152</v>
      </c>
      <c r="E6" s="9">
        <v>15</v>
      </c>
      <c r="F6" s="5" t="s">
        <v>84</v>
      </c>
      <c r="G6" s="55"/>
      <c r="H6" s="5">
        <v>2</v>
      </c>
      <c r="I6" s="5">
        <v>22</v>
      </c>
      <c r="J6" s="5" t="s">
        <v>364</v>
      </c>
      <c r="K6" s="5" t="s">
        <v>124</v>
      </c>
      <c r="L6" s="9">
        <v>14.5</v>
      </c>
      <c r="M6" s="5" t="s">
        <v>84</v>
      </c>
      <c r="N6" s="55"/>
      <c r="O6" s="2">
        <v>2</v>
      </c>
      <c r="P6" s="2">
        <v>22</v>
      </c>
      <c r="Q6" s="2" t="s">
        <v>364</v>
      </c>
      <c r="R6" s="2" t="s">
        <v>124</v>
      </c>
      <c r="S6" s="2">
        <v>13.4</v>
      </c>
      <c r="U6" s="55"/>
      <c r="V6" s="5"/>
      <c r="W6" s="5"/>
      <c r="X6" s="5"/>
      <c r="Y6" s="5"/>
      <c r="Z6" s="5"/>
      <c r="AA6" s="5"/>
      <c r="AB6" s="55"/>
      <c r="AD6" s="5"/>
      <c r="AE6" s="5"/>
      <c r="AG6" s="9"/>
      <c r="AH6" s="55"/>
    </row>
    <row r="7" spans="1:34" x14ac:dyDescent="0.2">
      <c r="A7" s="5">
        <v>3</v>
      </c>
      <c r="B7" s="5">
        <v>21</v>
      </c>
      <c r="C7" s="5" t="s">
        <v>363</v>
      </c>
      <c r="D7" s="5" t="s">
        <v>71</v>
      </c>
      <c r="E7" s="9">
        <v>15</v>
      </c>
      <c r="F7" s="5" t="s">
        <v>84</v>
      </c>
      <c r="G7" s="55"/>
      <c r="H7" s="5">
        <v>3</v>
      </c>
      <c r="I7" s="5">
        <v>4</v>
      </c>
      <c r="J7" s="5" t="s">
        <v>433</v>
      </c>
      <c r="K7" s="5" t="s">
        <v>324</v>
      </c>
      <c r="L7" s="9">
        <v>14.9</v>
      </c>
      <c r="M7" s="5" t="s">
        <v>84</v>
      </c>
      <c r="N7" s="55"/>
      <c r="O7" s="2">
        <v>3</v>
      </c>
      <c r="P7" s="2">
        <v>4</v>
      </c>
      <c r="Q7" s="2" t="s">
        <v>433</v>
      </c>
      <c r="R7" s="2" t="s">
        <v>324</v>
      </c>
      <c r="S7" s="2">
        <v>14.2</v>
      </c>
      <c r="U7" s="55"/>
      <c r="V7" s="5"/>
      <c r="W7" s="5"/>
      <c r="X7" s="5"/>
      <c r="Y7" s="5"/>
      <c r="Z7" s="5"/>
      <c r="AA7" s="5"/>
      <c r="AB7" s="55"/>
      <c r="AD7" s="5"/>
      <c r="AE7" s="5"/>
      <c r="AG7" s="9"/>
      <c r="AH7" s="55"/>
    </row>
    <row r="8" spans="1:34" x14ac:dyDescent="0.2">
      <c r="A8" s="5">
        <v>4</v>
      </c>
      <c r="B8" s="5">
        <v>7</v>
      </c>
      <c r="C8" s="5" t="s">
        <v>221</v>
      </c>
      <c r="D8" s="5" t="s">
        <v>73</v>
      </c>
      <c r="E8" s="5">
        <v>15.1</v>
      </c>
      <c r="F8" s="5" t="s">
        <v>84</v>
      </c>
      <c r="G8" s="55"/>
      <c r="H8" s="5">
        <v>4</v>
      </c>
      <c r="I8" s="5">
        <v>15</v>
      </c>
      <c r="J8" s="5" t="s">
        <v>348</v>
      </c>
      <c r="K8" s="5" t="s">
        <v>16</v>
      </c>
      <c r="L8" s="5">
        <v>15.1</v>
      </c>
      <c r="M8" s="5" t="s">
        <v>84</v>
      </c>
      <c r="N8" s="55"/>
      <c r="O8" s="2">
        <v>4</v>
      </c>
      <c r="P8" s="2">
        <v>11</v>
      </c>
      <c r="Q8" s="2" t="s">
        <v>403</v>
      </c>
      <c r="R8" s="2" t="s">
        <v>58</v>
      </c>
      <c r="S8" s="2">
        <v>14.2</v>
      </c>
      <c r="U8" s="59"/>
      <c r="V8" s="16"/>
      <c r="W8" s="9"/>
      <c r="X8" s="9"/>
      <c r="Y8" s="9"/>
      <c r="Z8" s="9"/>
      <c r="AA8" s="9"/>
      <c r="AB8" s="59"/>
      <c r="AD8" s="5"/>
      <c r="AE8" s="5"/>
      <c r="AG8" s="9"/>
      <c r="AH8" s="59"/>
    </row>
    <row r="9" spans="1:34" x14ac:dyDescent="0.2">
      <c r="A9" s="5">
        <v>5</v>
      </c>
      <c r="B9" s="5">
        <v>19</v>
      </c>
      <c r="C9" s="5" t="s">
        <v>421</v>
      </c>
      <c r="D9" s="5" t="s">
        <v>57</v>
      </c>
      <c r="E9" s="9">
        <v>15.2</v>
      </c>
      <c r="F9" s="5"/>
      <c r="G9" s="55"/>
      <c r="H9" s="5">
        <v>5</v>
      </c>
      <c r="I9" s="5">
        <v>6</v>
      </c>
      <c r="J9" s="5" t="s">
        <v>168</v>
      </c>
      <c r="K9" s="5" t="s">
        <v>24</v>
      </c>
      <c r="L9" s="5">
        <v>16.3</v>
      </c>
      <c r="M9" s="5"/>
      <c r="N9" s="55"/>
      <c r="O9" s="2">
        <v>5</v>
      </c>
      <c r="P9" s="2">
        <v>12</v>
      </c>
      <c r="Q9" s="2" t="s">
        <v>416</v>
      </c>
      <c r="R9" s="2" t="s">
        <v>152</v>
      </c>
      <c r="S9" s="2">
        <v>14.2</v>
      </c>
      <c r="U9" s="55"/>
      <c r="V9" s="5"/>
      <c r="W9" s="5"/>
      <c r="X9" s="5"/>
      <c r="Y9" s="5"/>
      <c r="Z9" s="5"/>
      <c r="AA9" s="5"/>
      <c r="AB9" s="55"/>
      <c r="AD9" s="5"/>
      <c r="AE9" s="5"/>
      <c r="AG9" s="9"/>
      <c r="AH9" s="55"/>
    </row>
    <row r="10" spans="1:34" x14ac:dyDescent="0.2">
      <c r="A10" s="5">
        <v>6</v>
      </c>
      <c r="B10" s="5">
        <v>27</v>
      </c>
      <c r="C10" s="5" t="s">
        <v>217</v>
      </c>
      <c r="D10" s="5" t="s">
        <v>21</v>
      </c>
      <c r="E10" s="5">
        <v>15.5</v>
      </c>
      <c r="F10" s="5"/>
      <c r="G10" s="55"/>
      <c r="H10" s="5">
        <v>6</v>
      </c>
      <c r="I10" s="5">
        <v>1</v>
      </c>
      <c r="J10" s="5" t="s">
        <v>427</v>
      </c>
      <c r="K10" s="5" t="s">
        <v>18</v>
      </c>
      <c r="L10" s="5">
        <v>16.600000000000001</v>
      </c>
      <c r="M10" s="5"/>
      <c r="N10" s="55"/>
      <c r="O10" s="2">
        <v>6</v>
      </c>
      <c r="P10" s="2">
        <v>21</v>
      </c>
      <c r="Q10" s="2" t="s">
        <v>363</v>
      </c>
      <c r="R10" s="2" t="s">
        <v>71</v>
      </c>
      <c r="S10" s="2">
        <v>14.5</v>
      </c>
      <c r="U10" s="55"/>
      <c r="V10" s="5"/>
      <c r="W10" s="5"/>
      <c r="X10" s="5"/>
      <c r="Y10" s="5"/>
      <c r="Z10" s="5"/>
      <c r="AA10" s="5"/>
      <c r="AB10" s="55"/>
      <c r="AD10" s="5"/>
      <c r="AE10" s="5"/>
      <c r="AG10" s="9"/>
      <c r="AH10" s="55"/>
    </row>
    <row r="11" spans="1:34" x14ac:dyDescent="0.2">
      <c r="A11" s="5">
        <v>7</v>
      </c>
      <c r="B11" s="5">
        <v>25</v>
      </c>
      <c r="C11" s="5" t="s">
        <v>411</v>
      </c>
      <c r="D11" s="5" t="s">
        <v>11</v>
      </c>
      <c r="E11" s="5">
        <v>16.2</v>
      </c>
      <c r="F11" s="5"/>
      <c r="G11" s="55"/>
      <c r="H11" s="5">
        <v>7</v>
      </c>
      <c r="I11" s="5">
        <v>26</v>
      </c>
      <c r="J11" s="5" t="s">
        <v>393</v>
      </c>
      <c r="K11" s="5" t="s">
        <v>25</v>
      </c>
      <c r="L11" s="5">
        <v>16.600000000000001</v>
      </c>
      <c r="M11" s="5"/>
      <c r="N11" s="55"/>
      <c r="O11" s="2">
        <v>7</v>
      </c>
      <c r="P11" s="2">
        <v>7</v>
      </c>
      <c r="Q11" s="2" t="s">
        <v>221</v>
      </c>
      <c r="R11" s="2" t="s">
        <v>73</v>
      </c>
      <c r="S11" s="2">
        <v>14.5</v>
      </c>
      <c r="U11" s="55"/>
      <c r="V11" s="5"/>
      <c r="W11" s="5"/>
      <c r="X11" s="5"/>
      <c r="Y11" s="5"/>
      <c r="Z11" s="5"/>
      <c r="AA11" s="5"/>
      <c r="AB11" s="55"/>
      <c r="AD11" s="5"/>
      <c r="AE11" s="5"/>
      <c r="AG11" s="9"/>
      <c r="AH11" s="55"/>
    </row>
    <row r="12" spans="1:34" x14ac:dyDescent="0.2">
      <c r="A12" s="5">
        <v>8</v>
      </c>
      <c r="B12" s="5">
        <v>31</v>
      </c>
      <c r="C12" s="5" t="s">
        <v>398</v>
      </c>
      <c r="D12" s="5" t="s">
        <v>13</v>
      </c>
      <c r="E12" s="5">
        <v>17.3</v>
      </c>
      <c r="F12" s="5"/>
      <c r="G12" s="55"/>
      <c r="H12" s="5">
        <v>8</v>
      </c>
      <c r="I12" s="5">
        <v>5</v>
      </c>
      <c r="J12" s="5" t="s">
        <v>460</v>
      </c>
      <c r="K12" s="5" t="s">
        <v>14</v>
      </c>
      <c r="L12" s="5">
        <v>17.8</v>
      </c>
      <c r="M12" s="5"/>
      <c r="N12" s="55"/>
      <c r="O12" s="2">
        <v>8</v>
      </c>
      <c r="P12" s="2">
        <v>15</v>
      </c>
      <c r="Q12" s="2" t="s">
        <v>348</v>
      </c>
      <c r="R12" s="2" t="s">
        <v>16</v>
      </c>
      <c r="S12" s="2">
        <v>14.7</v>
      </c>
      <c r="U12" s="55"/>
      <c r="V12" s="5"/>
      <c r="W12" s="5"/>
      <c r="X12" s="5"/>
      <c r="Y12" s="5"/>
      <c r="Z12" s="5"/>
      <c r="AA12" s="5"/>
      <c r="AB12" s="55"/>
      <c r="AD12" s="5"/>
      <c r="AE12" s="5"/>
      <c r="AG12" s="9"/>
      <c r="AH12" s="55"/>
    </row>
    <row r="13" spans="1:34" x14ac:dyDescent="0.2">
      <c r="A13" s="5"/>
      <c r="B13" s="5"/>
      <c r="C13" s="5"/>
      <c r="D13" s="5"/>
      <c r="E13" s="5"/>
      <c r="F13" s="5"/>
      <c r="G13" s="55"/>
      <c r="H13" s="5"/>
      <c r="I13" s="5"/>
      <c r="J13" s="5"/>
      <c r="K13" s="5"/>
      <c r="L13" s="5"/>
      <c r="M13" s="5"/>
      <c r="N13" s="55"/>
      <c r="O13" s="5"/>
      <c r="P13" s="5"/>
      <c r="Q13" s="5"/>
      <c r="R13" s="5"/>
      <c r="S13" s="5"/>
      <c r="T13" s="5"/>
      <c r="U13" s="55"/>
      <c r="V13" s="5"/>
      <c r="W13" s="5"/>
      <c r="X13" s="5"/>
      <c r="Y13" s="5"/>
      <c r="Z13" s="5"/>
      <c r="AA13" s="5"/>
      <c r="AB13" s="55"/>
    </row>
    <row r="14" spans="1:34" x14ac:dyDescent="0.2">
      <c r="A14" s="6"/>
      <c r="B14" s="7" t="s">
        <v>4</v>
      </c>
      <c r="C14" s="7" t="s">
        <v>19</v>
      </c>
      <c r="D14" s="7" t="s">
        <v>6</v>
      </c>
      <c r="E14" s="6"/>
      <c r="F14" s="6"/>
      <c r="G14" s="54"/>
      <c r="H14" s="6"/>
      <c r="I14" s="7" t="s">
        <v>4</v>
      </c>
      <c r="J14" s="7" t="s">
        <v>19</v>
      </c>
      <c r="K14" s="7" t="s">
        <v>7</v>
      </c>
      <c r="L14" s="8"/>
      <c r="M14" s="5"/>
      <c r="N14" s="55"/>
      <c r="O14" s="6"/>
      <c r="P14" s="7" t="s">
        <v>4</v>
      </c>
      <c r="Q14" s="7" t="s">
        <v>19</v>
      </c>
      <c r="R14" s="7" t="s">
        <v>33</v>
      </c>
      <c r="S14" s="6"/>
      <c r="T14" s="6"/>
      <c r="U14" s="54"/>
      <c r="V14" s="6"/>
      <c r="W14" s="7" t="s">
        <v>4</v>
      </c>
      <c r="X14" s="7" t="s">
        <v>19</v>
      </c>
      <c r="Y14" s="7" t="s">
        <v>74</v>
      </c>
      <c r="Z14" s="6"/>
      <c r="AA14" s="6"/>
      <c r="AB14" s="54"/>
      <c r="AD14" s="10"/>
      <c r="AE14" s="10"/>
      <c r="AF14" s="10"/>
    </row>
    <row r="15" spans="1:34" x14ac:dyDescent="0.2">
      <c r="A15" s="5">
        <v>1</v>
      </c>
      <c r="B15" s="5">
        <v>10</v>
      </c>
      <c r="C15" s="5" t="s">
        <v>407</v>
      </c>
      <c r="D15" s="5" t="s">
        <v>9</v>
      </c>
      <c r="E15" s="9">
        <v>13.1</v>
      </c>
      <c r="F15" s="5" t="s">
        <v>83</v>
      </c>
      <c r="G15" s="55"/>
      <c r="H15" s="5">
        <v>1</v>
      </c>
      <c r="I15" s="5">
        <v>2</v>
      </c>
      <c r="J15" s="5" t="s">
        <v>468</v>
      </c>
      <c r="K15" s="5" t="s">
        <v>15</v>
      </c>
      <c r="L15" s="5">
        <v>12.7</v>
      </c>
      <c r="M15" s="5" t="s">
        <v>83</v>
      </c>
      <c r="N15" s="55"/>
      <c r="O15" s="2">
        <v>1</v>
      </c>
      <c r="P15" s="2">
        <v>4</v>
      </c>
      <c r="Q15" s="2" t="s">
        <v>148</v>
      </c>
      <c r="R15" s="2" t="s">
        <v>324</v>
      </c>
      <c r="S15" s="2">
        <v>12.3</v>
      </c>
      <c r="T15" s="9" t="s">
        <v>83</v>
      </c>
      <c r="U15" s="59"/>
      <c r="V15" s="16">
        <v>1</v>
      </c>
      <c r="W15" s="16">
        <v>4</v>
      </c>
      <c r="X15" s="9" t="s">
        <v>148</v>
      </c>
      <c r="Y15" s="9" t="s">
        <v>324</v>
      </c>
      <c r="Z15" s="9">
        <v>12</v>
      </c>
      <c r="AA15" s="9"/>
      <c r="AB15" s="59"/>
    </row>
    <row r="16" spans="1:34" x14ac:dyDescent="0.2">
      <c r="A16" s="5">
        <v>2</v>
      </c>
      <c r="B16" s="5">
        <v>93</v>
      </c>
      <c r="C16" s="5" t="s">
        <v>389</v>
      </c>
      <c r="D16" s="5" t="s">
        <v>17</v>
      </c>
      <c r="E16" s="9">
        <v>13.5</v>
      </c>
      <c r="F16" s="5" t="s">
        <v>84</v>
      </c>
      <c r="G16" s="55"/>
      <c r="H16" s="5">
        <v>2</v>
      </c>
      <c r="I16" s="5">
        <v>15</v>
      </c>
      <c r="J16" s="5" t="s">
        <v>455</v>
      </c>
      <c r="K16" s="5" t="s">
        <v>16</v>
      </c>
      <c r="L16" s="9">
        <v>13</v>
      </c>
      <c r="M16" s="5" t="s">
        <v>84</v>
      </c>
      <c r="N16" s="55"/>
      <c r="O16" s="2">
        <v>2</v>
      </c>
      <c r="P16" s="2">
        <v>27</v>
      </c>
      <c r="Q16" s="2" t="s">
        <v>146</v>
      </c>
      <c r="R16" s="2" t="s">
        <v>21</v>
      </c>
      <c r="S16" s="2">
        <v>12.6</v>
      </c>
      <c r="T16" s="5" t="s">
        <v>84</v>
      </c>
      <c r="U16" s="55"/>
      <c r="V16" s="5">
        <v>2</v>
      </c>
      <c r="W16" s="5">
        <v>15</v>
      </c>
      <c r="X16" s="5" t="s">
        <v>455</v>
      </c>
      <c r="Y16" s="5" t="s">
        <v>16</v>
      </c>
      <c r="Z16" s="5">
        <v>12.7</v>
      </c>
      <c r="AA16" s="5"/>
      <c r="AB16" s="55"/>
    </row>
    <row r="17" spans="1:33" x14ac:dyDescent="0.2">
      <c r="A17" s="5">
        <v>3</v>
      </c>
      <c r="B17" s="5">
        <v>9</v>
      </c>
      <c r="C17" s="5" t="s">
        <v>437</v>
      </c>
      <c r="D17" s="5" t="s">
        <v>10</v>
      </c>
      <c r="E17" s="9">
        <v>13.6</v>
      </c>
      <c r="F17" s="5"/>
      <c r="G17" s="55"/>
      <c r="H17" s="5">
        <v>3</v>
      </c>
      <c r="I17" s="5">
        <v>22</v>
      </c>
      <c r="J17" s="5" t="s">
        <v>365</v>
      </c>
      <c r="K17" s="5" t="s">
        <v>124</v>
      </c>
      <c r="L17" s="63" t="s">
        <v>86</v>
      </c>
      <c r="M17" s="5"/>
      <c r="N17" s="55"/>
      <c r="O17" s="2">
        <v>3</v>
      </c>
      <c r="P17" s="2">
        <v>26</v>
      </c>
      <c r="Q17" s="2" t="s">
        <v>394</v>
      </c>
      <c r="R17" s="5" t="s">
        <v>25</v>
      </c>
      <c r="S17" s="2">
        <v>12.7</v>
      </c>
      <c r="T17" s="5" t="s">
        <v>84</v>
      </c>
      <c r="U17" s="55"/>
      <c r="V17" s="5">
        <v>3</v>
      </c>
      <c r="W17" s="5">
        <v>2</v>
      </c>
      <c r="X17" s="5" t="s">
        <v>468</v>
      </c>
      <c r="Y17" s="5" t="s">
        <v>15</v>
      </c>
      <c r="Z17" s="5">
        <v>12.7</v>
      </c>
      <c r="AA17" s="5"/>
      <c r="AB17" s="55"/>
    </row>
    <row r="18" spans="1:33" x14ac:dyDescent="0.2">
      <c r="A18" s="5">
        <v>4</v>
      </c>
      <c r="B18" s="5">
        <v>18</v>
      </c>
      <c r="C18" s="5" t="s">
        <v>179</v>
      </c>
      <c r="D18" s="5" t="s">
        <v>131</v>
      </c>
      <c r="E18" s="9">
        <v>13.7</v>
      </c>
      <c r="F18" s="5"/>
      <c r="G18" s="55"/>
      <c r="H18" s="5">
        <v>4</v>
      </c>
      <c r="I18" s="5">
        <v>5</v>
      </c>
      <c r="J18" s="5" t="s">
        <v>461</v>
      </c>
      <c r="K18" s="5" t="s">
        <v>14</v>
      </c>
      <c r="L18" s="5">
        <v>13.6</v>
      </c>
      <c r="M18" s="5"/>
      <c r="N18" s="55"/>
      <c r="O18" s="2">
        <v>4</v>
      </c>
      <c r="P18" s="2">
        <v>12</v>
      </c>
      <c r="Q18" s="2" t="s">
        <v>174</v>
      </c>
      <c r="R18" s="2" t="s">
        <v>152</v>
      </c>
      <c r="S18" s="12">
        <v>13</v>
      </c>
      <c r="T18" s="5" t="s">
        <v>84</v>
      </c>
      <c r="U18" s="55"/>
      <c r="V18" s="5">
        <v>4</v>
      </c>
      <c r="W18" s="5">
        <v>27</v>
      </c>
      <c r="X18" s="5" t="s">
        <v>146</v>
      </c>
      <c r="Y18" s="5" t="s">
        <v>21</v>
      </c>
      <c r="Z18" s="5">
        <v>12.9</v>
      </c>
      <c r="AA18" s="5"/>
      <c r="AB18" s="55"/>
    </row>
    <row r="19" spans="1:33" x14ac:dyDescent="0.2">
      <c r="A19" s="5">
        <v>5</v>
      </c>
      <c r="B19" s="5">
        <v>1</v>
      </c>
      <c r="C19" s="5" t="s">
        <v>160</v>
      </c>
      <c r="D19" s="5" t="s">
        <v>18</v>
      </c>
      <c r="E19" s="9">
        <v>14.8</v>
      </c>
      <c r="F19" s="5"/>
      <c r="G19" s="55"/>
      <c r="H19" s="5">
        <v>5</v>
      </c>
      <c r="I19" s="5">
        <v>21</v>
      </c>
      <c r="J19" s="5" t="s">
        <v>359</v>
      </c>
      <c r="K19" s="5" t="s">
        <v>71</v>
      </c>
      <c r="L19" s="5">
        <v>13.8</v>
      </c>
      <c r="M19" s="5"/>
      <c r="N19" s="55"/>
      <c r="O19" s="2">
        <v>5</v>
      </c>
      <c r="P19" s="2">
        <v>7</v>
      </c>
      <c r="Q19" s="2" t="s">
        <v>443</v>
      </c>
      <c r="R19" s="2" t="s">
        <v>73</v>
      </c>
      <c r="S19" s="2">
        <v>13.9</v>
      </c>
      <c r="T19" s="5"/>
      <c r="U19" s="55"/>
      <c r="V19" s="5">
        <v>5</v>
      </c>
      <c r="W19" s="5">
        <v>10</v>
      </c>
      <c r="X19" s="5" t="s">
        <v>407</v>
      </c>
      <c r="Y19" s="5" t="s">
        <v>9</v>
      </c>
      <c r="Z19" s="9">
        <v>13</v>
      </c>
      <c r="AA19" s="5"/>
      <c r="AB19" s="55"/>
    </row>
    <row r="20" spans="1:33" x14ac:dyDescent="0.2">
      <c r="A20" s="5">
        <v>6</v>
      </c>
      <c r="B20" s="5">
        <v>19</v>
      </c>
      <c r="C20" s="5" t="s">
        <v>422</v>
      </c>
      <c r="D20" s="5" t="s">
        <v>369</v>
      </c>
      <c r="E20" s="9">
        <v>15.5</v>
      </c>
      <c r="F20" s="5"/>
      <c r="G20" s="55"/>
      <c r="H20" s="5">
        <v>6</v>
      </c>
      <c r="I20" s="5">
        <v>25</v>
      </c>
      <c r="J20" s="5" t="s">
        <v>412</v>
      </c>
      <c r="K20" s="5" t="s">
        <v>11</v>
      </c>
      <c r="L20" s="9">
        <v>15</v>
      </c>
      <c r="M20" s="5"/>
      <c r="N20" s="55"/>
      <c r="O20" s="2">
        <v>6</v>
      </c>
      <c r="P20" s="2">
        <v>11</v>
      </c>
      <c r="Q20" s="2" t="s">
        <v>404</v>
      </c>
      <c r="R20" s="2" t="s">
        <v>58</v>
      </c>
      <c r="S20" s="2">
        <v>14.2</v>
      </c>
      <c r="T20" s="5"/>
      <c r="U20" s="55"/>
      <c r="V20" s="5">
        <v>6</v>
      </c>
      <c r="W20" s="5">
        <v>26</v>
      </c>
      <c r="X20" s="5" t="s">
        <v>394</v>
      </c>
      <c r="Y20" s="5" t="s">
        <v>25</v>
      </c>
      <c r="Z20" s="9">
        <v>13</v>
      </c>
      <c r="AA20" s="5"/>
      <c r="AB20" s="55"/>
    </row>
    <row r="21" spans="1:33" x14ac:dyDescent="0.2">
      <c r="A21" s="5"/>
      <c r="B21" s="5"/>
      <c r="C21" s="5"/>
      <c r="D21" s="5"/>
      <c r="E21" s="9"/>
      <c r="F21" s="5"/>
      <c r="G21" s="55"/>
      <c r="H21" s="5">
        <v>7</v>
      </c>
      <c r="I21" s="5">
        <v>31</v>
      </c>
      <c r="J21" s="5" t="s">
        <v>399</v>
      </c>
      <c r="K21" s="5" t="s">
        <v>13</v>
      </c>
      <c r="L21" s="9">
        <v>15.9</v>
      </c>
      <c r="M21" s="9"/>
      <c r="N21" s="55"/>
      <c r="Q21" s="5"/>
      <c r="T21" s="5"/>
      <c r="U21" s="55"/>
      <c r="V21" s="5">
        <v>7</v>
      </c>
      <c r="W21" s="5">
        <v>12</v>
      </c>
      <c r="X21" s="5" t="s">
        <v>174</v>
      </c>
      <c r="Y21" s="5" t="s">
        <v>152</v>
      </c>
      <c r="Z21" s="9">
        <v>13</v>
      </c>
      <c r="AA21" s="5"/>
      <c r="AB21" s="55"/>
    </row>
    <row r="22" spans="1:33" x14ac:dyDescent="0.2">
      <c r="A22" s="5"/>
      <c r="C22" s="5"/>
      <c r="D22" s="5"/>
      <c r="E22" s="9"/>
      <c r="F22" s="5"/>
      <c r="G22" s="55"/>
      <c r="H22" s="5"/>
      <c r="I22" s="5"/>
      <c r="J22" s="5"/>
      <c r="K22" s="5"/>
      <c r="L22" s="9"/>
      <c r="M22" s="5"/>
      <c r="N22" s="55"/>
      <c r="O22" s="5"/>
      <c r="P22" s="5"/>
      <c r="Q22" s="5"/>
      <c r="R22" s="5"/>
      <c r="S22" s="9"/>
      <c r="T22" s="5"/>
      <c r="U22" s="55"/>
      <c r="V22" s="5">
        <v>8</v>
      </c>
      <c r="W22" s="5">
        <v>93</v>
      </c>
      <c r="X22" s="5" t="s">
        <v>389</v>
      </c>
      <c r="Y22" s="5" t="s">
        <v>17</v>
      </c>
      <c r="Z22" s="5">
        <v>13.3</v>
      </c>
      <c r="AA22" s="5"/>
      <c r="AB22" s="55"/>
    </row>
    <row r="23" spans="1:33" x14ac:dyDescent="0.2">
      <c r="A23" s="5"/>
      <c r="B23" s="5"/>
      <c r="C23" s="5"/>
      <c r="D23" s="5"/>
      <c r="E23" s="5"/>
      <c r="F23" s="5"/>
      <c r="G23" s="55"/>
      <c r="H23" s="5"/>
      <c r="I23" s="5"/>
      <c r="J23" s="5"/>
      <c r="K23" s="5"/>
      <c r="L23" s="9"/>
      <c r="M23" s="5"/>
      <c r="N23" s="55"/>
      <c r="O23" s="5"/>
      <c r="P23" s="5"/>
      <c r="Q23" s="5"/>
      <c r="R23" s="5"/>
      <c r="S23" s="5"/>
      <c r="T23" s="5"/>
      <c r="U23" s="55"/>
      <c r="V23" s="5"/>
      <c r="W23" s="5"/>
      <c r="X23" s="5"/>
      <c r="Y23" s="5"/>
      <c r="Z23" s="5"/>
      <c r="AA23" s="5"/>
      <c r="AB23" s="55"/>
    </row>
    <row r="24" spans="1:33" x14ac:dyDescent="0.2">
      <c r="A24" s="6"/>
      <c r="B24" s="7" t="s">
        <v>4</v>
      </c>
      <c r="C24" s="7" t="s">
        <v>26</v>
      </c>
      <c r="D24" s="7" t="s">
        <v>6</v>
      </c>
      <c r="E24" s="8"/>
      <c r="F24" s="6"/>
      <c r="G24" s="54"/>
      <c r="H24" s="6"/>
      <c r="I24" s="7" t="s">
        <v>4</v>
      </c>
      <c r="J24" s="7" t="s">
        <v>26</v>
      </c>
      <c r="K24" s="7" t="s">
        <v>7</v>
      </c>
      <c r="L24" s="6"/>
      <c r="M24" s="5"/>
      <c r="N24" s="55"/>
      <c r="O24" s="6"/>
      <c r="P24" s="7" t="s">
        <v>4</v>
      </c>
      <c r="Q24" s="7" t="s">
        <v>26</v>
      </c>
      <c r="R24" s="7" t="s">
        <v>33</v>
      </c>
      <c r="S24" s="8"/>
      <c r="T24" s="8"/>
      <c r="U24" s="60"/>
      <c r="V24" s="8"/>
      <c r="W24" s="17" t="s">
        <v>4</v>
      </c>
      <c r="X24" s="17" t="s">
        <v>26</v>
      </c>
      <c r="Y24" s="17" t="s">
        <v>80</v>
      </c>
      <c r="Z24" s="8"/>
      <c r="AA24" s="8"/>
      <c r="AB24" s="60"/>
      <c r="AD24" s="10" t="s">
        <v>4</v>
      </c>
      <c r="AE24" s="10" t="s">
        <v>26</v>
      </c>
      <c r="AF24" s="10" t="s">
        <v>74</v>
      </c>
    </row>
    <row r="25" spans="1:33" x14ac:dyDescent="0.2">
      <c r="A25" s="5">
        <v>1</v>
      </c>
      <c r="B25" s="5">
        <v>31</v>
      </c>
      <c r="C25" s="5" t="s">
        <v>219</v>
      </c>
      <c r="D25" s="5" t="s">
        <v>13</v>
      </c>
      <c r="E25" s="5">
        <v>27.8</v>
      </c>
      <c r="F25" s="5" t="s">
        <v>83</v>
      </c>
      <c r="G25" s="55"/>
      <c r="H25" s="5">
        <v>1</v>
      </c>
      <c r="I25" s="5">
        <v>22</v>
      </c>
      <c r="J25" s="5" t="s">
        <v>147</v>
      </c>
      <c r="K25" s="5" t="s">
        <v>124</v>
      </c>
      <c r="L25" s="5">
        <v>27.1</v>
      </c>
      <c r="M25" s="5" t="s">
        <v>83</v>
      </c>
      <c r="N25" s="55"/>
      <c r="O25" s="5">
        <v>1</v>
      </c>
      <c r="P25" s="5">
        <v>19</v>
      </c>
      <c r="Q25" s="5" t="s">
        <v>423</v>
      </c>
      <c r="R25" s="5" t="s">
        <v>57</v>
      </c>
      <c r="S25" s="5">
        <v>29.1</v>
      </c>
      <c r="T25" s="5" t="s">
        <v>83</v>
      </c>
      <c r="U25" s="55"/>
      <c r="V25" s="5">
        <v>1</v>
      </c>
      <c r="W25" s="5">
        <v>93</v>
      </c>
      <c r="X25" s="5" t="s">
        <v>392</v>
      </c>
      <c r="Y25" s="5" t="s">
        <v>17</v>
      </c>
      <c r="Z25" s="5">
        <v>28.9</v>
      </c>
      <c r="AA25" s="5" t="s">
        <v>83</v>
      </c>
      <c r="AB25" s="55"/>
      <c r="AC25" s="2">
        <v>1</v>
      </c>
      <c r="AD25" s="2">
        <v>22</v>
      </c>
      <c r="AE25" s="2" t="s">
        <v>147</v>
      </c>
      <c r="AF25" s="2" t="s">
        <v>124</v>
      </c>
      <c r="AG25" s="2">
        <v>27.7</v>
      </c>
    </row>
    <row r="26" spans="1:33" x14ac:dyDescent="0.2">
      <c r="A26" s="5">
        <v>2</v>
      </c>
      <c r="B26" s="5">
        <v>25</v>
      </c>
      <c r="C26" s="5" t="s">
        <v>413</v>
      </c>
      <c r="D26" s="5" t="s">
        <v>11</v>
      </c>
      <c r="E26" s="5">
        <v>27.9</v>
      </c>
      <c r="F26" s="5" t="s">
        <v>84</v>
      </c>
      <c r="G26" s="55"/>
      <c r="H26" s="5">
        <v>2</v>
      </c>
      <c r="I26" s="5">
        <v>11</v>
      </c>
      <c r="J26" s="5" t="s">
        <v>154</v>
      </c>
      <c r="K26" s="5" t="s">
        <v>58</v>
      </c>
      <c r="L26" s="5">
        <v>28.5</v>
      </c>
      <c r="M26" s="5" t="s">
        <v>84</v>
      </c>
      <c r="N26" s="55"/>
      <c r="O26" s="5">
        <v>2</v>
      </c>
      <c r="P26" s="5">
        <v>5</v>
      </c>
      <c r="Q26" s="5" t="s">
        <v>462</v>
      </c>
      <c r="R26" s="5" t="s">
        <v>14</v>
      </c>
      <c r="S26" s="9">
        <v>30.3</v>
      </c>
      <c r="T26" s="5"/>
      <c r="U26" s="55"/>
      <c r="V26" s="5">
        <v>2</v>
      </c>
      <c r="W26" s="5">
        <v>4</v>
      </c>
      <c r="X26" s="5" t="s">
        <v>434</v>
      </c>
      <c r="Y26" s="5" t="s">
        <v>324</v>
      </c>
      <c r="Z26" s="9">
        <v>29</v>
      </c>
      <c r="AA26" s="5"/>
      <c r="AB26" s="55"/>
      <c r="AC26" s="2">
        <v>2</v>
      </c>
      <c r="AD26" s="2">
        <v>31</v>
      </c>
      <c r="AE26" s="5" t="s">
        <v>219</v>
      </c>
      <c r="AF26" s="2" t="s">
        <v>13</v>
      </c>
      <c r="AG26" s="2">
        <v>28.1</v>
      </c>
    </row>
    <row r="27" spans="1:33" x14ac:dyDescent="0.2">
      <c r="A27" s="5">
        <v>3</v>
      </c>
      <c r="B27" s="5">
        <v>9</v>
      </c>
      <c r="C27" s="5" t="s">
        <v>438</v>
      </c>
      <c r="D27" s="5" t="s">
        <v>10</v>
      </c>
      <c r="E27" s="5">
        <v>29.1</v>
      </c>
      <c r="F27" s="5"/>
      <c r="G27" s="55"/>
      <c r="H27" s="5">
        <v>3</v>
      </c>
      <c r="I27" s="5">
        <v>21</v>
      </c>
      <c r="J27" s="5" t="s">
        <v>161</v>
      </c>
      <c r="K27" s="5" t="s">
        <v>71</v>
      </c>
      <c r="L27" s="9">
        <v>29</v>
      </c>
      <c r="M27" s="5"/>
      <c r="N27" s="55"/>
      <c r="O27" s="5">
        <v>3</v>
      </c>
      <c r="P27" s="5">
        <v>1</v>
      </c>
      <c r="Q27" s="5" t="s">
        <v>287</v>
      </c>
      <c r="R27" s="5" t="s">
        <v>18</v>
      </c>
      <c r="S27" s="9">
        <v>34.4</v>
      </c>
      <c r="T27" s="9"/>
      <c r="U27" s="59"/>
      <c r="V27" s="16">
        <v>3</v>
      </c>
      <c r="W27" s="16">
        <v>2</v>
      </c>
      <c r="X27" s="9" t="s">
        <v>469</v>
      </c>
      <c r="Y27" s="9" t="s">
        <v>15</v>
      </c>
      <c r="Z27" s="9">
        <v>29</v>
      </c>
      <c r="AA27" s="9"/>
      <c r="AB27" s="59"/>
      <c r="AC27" s="2">
        <v>3</v>
      </c>
      <c r="AD27" s="2">
        <v>93</v>
      </c>
      <c r="AE27" s="5" t="s">
        <v>392</v>
      </c>
      <c r="AF27" s="5" t="s">
        <v>17</v>
      </c>
      <c r="AG27" s="2">
        <v>28.7</v>
      </c>
    </row>
    <row r="28" spans="1:33" x14ac:dyDescent="0.2">
      <c r="A28" s="5">
        <v>4</v>
      </c>
      <c r="B28" s="5">
        <v>10</v>
      </c>
      <c r="C28" s="5" t="s">
        <v>408</v>
      </c>
      <c r="D28" s="5" t="s">
        <v>9</v>
      </c>
      <c r="E28" s="5">
        <v>30.3</v>
      </c>
      <c r="F28" s="5"/>
      <c r="G28" s="55"/>
      <c r="H28" s="5">
        <v>4</v>
      </c>
      <c r="I28" s="5">
        <v>7</v>
      </c>
      <c r="J28" s="5" t="s">
        <v>444</v>
      </c>
      <c r="K28" s="5" t="s">
        <v>73</v>
      </c>
      <c r="L28" s="5">
        <v>29.1</v>
      </c>
      <c r="M28" s="5"/>
      <c r="N28" s="55"/>
      <c r="O28" s="5">
        <v>4</v>
      </c>
      <c r="P28" s="5"/>
      <c r="Q28" s="5"/>
      <c r="R28" s="5"/>
      <c r="S28" s="5"/>
      <c r="T28" s="5"/>
      <c r="U28" s="55"/>
      <c r="V28" s="5">
        <v>4</v>
      </c>
      <c r="W28" s="5">
        <v>27</v>
      </c>
      <c r="X28" s="5" t="s">
        <v>429</v>
      </c>
      <c r="Y28" s="5" t="s">
        <v>21</v>
      </c>
      <c r="Z28" s="5">
        <v>35.1</v>
      </c>
      <c r="AA28" s="5"/>
      <c r="AB28" s="55"/>
      <c r="AC28" s="2">
        <v>4</v>
      </c>
      <c r="AD28" s="2">
        <v>19</v>
      </c>
      <c r="AE28" s="5" t="s">
        <v>423</v>
      </c>
      <c r="AF28" s="2" t="s">
        <v>57</v>
      </c>
      <c r="AG28" s="2">
        <v>29.7</v>
      </c>
    </row>
    <row r="29" spans="1:33" x14ac:dyDescent="0.2">
      <c r="A29" s="5">
        <v>5</v>
      </c>
      <c r="B29" s="5">
        <v>18</v>
      </c>
      <c r="C29" s="5" t="s">
        <v>524</v>
      </c>
      <c r="D29" s="5" t="s">
        <v>370</v>
      </c>
      <c r="E29" s="5">
        <v>30.3</v>
      </c>
      <c r="F29" s="5"/>
      <c r="G29" s="55"/>
      <c r="H29" s="5">
        <v>5</v>
      </c>
      <c r="I29" s="5">
        <v>12</v>
      </c>
      <c r="J29" s="5" t="s">
        <v>417</v>
      </c>
      <c r="K29" s="5" t="s">
        <v>152</v>
      </c>
      <c r="L29" s="9">
        <v>29.1</v>
      </c>
      <c r="M29" s="5"/>
      <c r="N29" s="55"/>
      <c r="O29" s="5">
        <v>5</v>
      </c>
      <c r="P29" s="5"/>
      <c r="Q29" s="5"/>
      <c r="R29" s="5"/>
      <c r="S29" s="5"/>
      <c r="T29" s="5"/>
      <c r="U29" s="55"/>
      <c r="V29" s="5">
        <v>5</v>
      </c>
      <c r="W29" s="5"/>
      <c r="X29" s="5"/>
      <c r="Y29" s="5"/>
      <c r="Z29" s="5"/>
      <c r="AA29" s="5"/>
      <c r="AB29" s="55"/>
      <c r="AC29" s="2">
        <v>5</v>
      </c>
      <c r="AD29" s="2">
        <v>25</v>
      </c>
      <c r="AE29" s="5" t="s">
        <v>413</v>
      </c>
      <c r="AF29" s="2" t="s">
        <v>11</v>
      </c>
      <c r="AG29" s="65" t="s">
        <v>282</v>
      </c>
    </row>
    <row r="30" spans="1:33" x14ac:dyDescent="0.2">
      <c r="A30" s="5">
        <v>6</v>
      </c>
      <c r="B30" s="5">
        <v>26</v>
      </c>
      <c r="C30" s="5" t="s">
        <v>395</v>
      </c>
      <c r="D30" s="5" t="s">
        <v>25</v>
      </c>
      <c r="E30" s="9">
        <v>30.8</v>
      </c>
      <c r="F30" s="5"/>
      <c r="G30" s="55"/>
      <c r="H30" s="5">
        <v>6</v>
      </c>
      <c r="I30" s="5">
        <v>15</v>
      </c>
      <c r="J30" s="5" t="s">
        <v>158</v>
      </c>
      <c r="K30" s="5" t="s">
        <v>16</v>
      </c>
      <c r="L30" s="5">
        <v>31.7</v>
      </c>
      <c r="M30" s="5"/>
      <c r="N30" s="55"/>
      <c r="O30" s="5">
        <v>6</v>
      </c>
      <c r="P30" s="5"/>
      <c r="Q30" s="5"/>
      <c r="R30" s="5"/>
      <c r="S30" s="5"/>
      <c r="T30" s="5"/>
      <c r="U30" s="55"/>
      <c r="V30" s="5">
        <v>6</v>
      </c>
      <c r="W30" s="5"/>
      <c r="X30" s="5"/>
      <c r="Y30" s="5"/>
      <c r="Z30" s="5"/>
      <c r="AA30" s="5"/>
      <c r="AB30" s="55"/>
      <c r="AC30" s="2">
        <v>6</v>
      </c>
      <c r="AD30" s="2">
        <v>11</v>
      </c>
      <c r="AE30" s="5" t="s">
        <v>154</v>
      </c>
      <c r="AF30" s="2" t="s">
        <v>58</v>
      </c>
      <c r="AG30" s="2">
        <v>30.9</v>
      </c>
    </row>
    <row r="31" spans="1:33" x14ac:dyDescent="0.2">
      <c r="A31" s="5"/>
      <c r="B31" s="5"/>
      <c r="C31" s="5"/>
      <c r="D31" s="5"/>
      <c r="E31" s="5"/>
      <c r="F31" s="5"/>
      <c r="G31" s="55"/>
      <c r="H31" s="5"/>
      <c r="I31" s="5"/>
      <c r="J31" s="5"/>
      <c r="K31" s="5"/>
      <c r="L31" s="5"/>
      <c r="M31" s="5"/>
      <c r="N31" s="55"/>
      <c r="O31" s="5"/>
      <c r="P31" s="5"/>
      <c r="Q31" s="5"/>
      <c r="R31" s="5"/>
      <c r="S31" s="5"/>
      <c r="T31" s="5"/>
      <c r="U31" s="55"/>
      <c r="V31" s="5"/>
      <c r="W31" s="5"/>
      <c r="X31" s="5"/>
      <c r="Y31" s="5"/>
      <c r="Z31" s="5"/>
      <c r="AA31" s="5"/>
      <c r="AB31" s="55"/>
      <c r="AE31" s="5"/>
    </row>
    <row r="32" spans="1:33" x14ac:dyDescent="0.2">
      <c r="A32" s="5"/>
      <c r="B32" s="5"/>
      <c r="C32" s="5"/>
      <c r="D32" s="5"/>
      <c r="E32" s="5"/>
      <c r="F32" s="5"/>
      <c r="G32" s="55"/>
      <c r="H32" s="5"/>
      <c r="I32" s="5"/>
      <c r="J32" s="5"/>
      <c r="K32" s="5"/>
      <c r="L32" s="5"/>
      <c r="M32" s="5"/>
      <c r="N32" s="55"/>
      <c r="O32" s="5"/>
      <c r="P32" s="5"/>
      <c r="Q32" s="5"/>
      <c r="R32" s="5"/>
      <c r="S32" s="5"/>
      <c r="T32" s="5"/>
      <c r="U32" s="55"/>
      <c r="V32" s="5"/>
      <c r="W32" s="5"/>
      <c r="X32" s="5"/>
      <c r="Y32" s="5"/>
      <c r="Z32" s="5"/>
      <c r="AA32" s="5"/>
      <c r="AB32" s="55"/>
      <c r="AE32" s="5"/>
    </row>
    <row r="33" spans="1:34" x14ac:dyDescent="0.2">
      <c r="A33" s="5"/>
      <c r="B33" s="5"/>
      <c r="C33" s="5"/>
      <c r="D33" s="5"/>
      <c r="E33" s="5"/>
      <c r="F33" s="5"/>
      <c r="G33" s="55"/>
      <c r="H33" s="5"/>
      <c r="I33" s="5"/>
      <c r="J33" s="5"/>
      <c r="K33" s="5"/>
      <c r="L33" s="5"/>
      <c r="M33" s="5"/>
      <c r="N33" s="55"/>
      <c r="O33" s="5"/>
      <c r="P33" s="5"/>
      <c r="Q33" s="5"/>
      <c r="R33" s="5"/>
      <c r="S33" s="5"/>
      <c r="T33" s="5"/>
      <c r="U33" s="55"/>
      <c r="V33" s="5"/>
      <c r="W33" s="5"/>
      <c r="X33" s="5"/>
      <c r="Y33" s="5"/>
      <c r="Z33" s="5"/>
      <c r="AA33" s="5"/>
      <c r="AB33" s="55"/>
    </row>
    <row r="34" spans="1:34" x14ac:dyDescent="0.2">
      <c r="A34" s="6"/>
      <c r="B34" s="7" t="s">
        <v>4</v>
      </c>
      <c r="C34" s="7" t="s">
        <v>27</v>
      </c>
      <c r="D34" s="7" t="s">
        <v>6</v>
      </c>
      <c r="E34" s="7"/>
      <c r="F34" s="5"/>
      <c r="G34" s="55"/>
      <c r="H34" s="6"/>
      <c r="I34" s="7" t="s">
        <v>4</v>
      </c>
      <c r="J34" s="7" t="s">
        <v>27</v>
      </c>
      <c r="K34" s="7" t="s">
        <v>7</v>
      </c>
      <c r="L34" s="8"/>
      <c r="M34" s="5"/>
      <c r="N34" s="55"/>
      <c r="O34" s="6"/>
      <c r="P34" s="7" t="s">
        <v>4</v>
      </c>
      <c r="Q34" s="7" t="s">
        <v>27</v>
      </c>
      <c r="R34" s="7" t="s">
        <v>33</v>
      </c>
      <c r="S34" s="6"/>
      <c r="T34" s="6"/>
      <c r="U34" s="54"/>
      <c r="V34" s="6"/>
      <c r="W34" s="7" t="s">
        <v>4</v>
      </c>
      <c r="X34" s="7" t="s">
        <v>27</v>
      </c>
      <c r="Y34" s="7" t="s">
        <v>74</v>
      </c>
      <c r="Z34" s="6"/>
      <c r="AA34" s="6"/>
      <c r="AB34" s="54"/>
      <c r="AD34" s="10"/>
      <c r="AE34" s="10"/>
      <c r="AF34" s="10"/>
    </row>
    <row r="35" spans="1:34" x14ac:dyDescent="0.2">
      <c r="A35" s="5">
        <v>1</v>
      </c>
      <c r="B35" s="5">
        <v>21</v>
      </c>
      <c r="C35" s="5" t="s">
        <v>360</v>
      </c>
      <c r="D35" s="5" t="s">
        <v>71</v>
      </c>
      <c r="E35" s="5">
        <v>45.3</v>
      </c>
      <c r="F35" s="11" t="s">
        <v>83</v>
      </c>
      <c r="G35" s="54"/>
      <c r="H35" s="5">
        <v>1</v>
      </c>
      <c r="I35" s="5">
        <v>9</v>
      </c>
      <c r="J35" s="5" t="s">
        <v>439</v>
      </c>
      <c r="K35" s="5" t="s">
        <v>10</v>
      </c>
      <c r="L35" s="5">
        <v>45.2</v>
      </c>
      <c r="M35" s="5" t="s">
        <v>83</v>
      </c>
      <c r="N35" s="55"/>
      <c r="O35" s="5">
        <v>1</v>
      </c>
      <c r="P35" s="5">
        <v>5</v>
      </c>
      <c r="Q35" s="5" t="s">
        <v>463</v>
      </c>
      <c r="R35" s="5" t="s">
        <v>14</v>
      </c>
      <c r="S35" s="5">
        <v>44.7</v>
      </c>
      <c r="T35" s="5" t="s">
        <v>83</v>
      </c>
      <c r="U35" s="55"/>
      <c r="V35" s="5">
        <v>1</v>
      </c>
      <c r="W35" s="5">
        <v>5</v>
      </c>
      <c r="X35" s="5" t="s">
        <v>463</v>
      </c>
      <c r="Y35" s="5" t="s">
        <v>14</v>
      </c>
      <c r="Z35" s="5">
        <v>44.7</v>
      </c>
      <c r="AA35" s="5"/>
      <c r="AB35" s="55"/>
      <c r="AD35" s="5"/>
      <c r="AE35" s="5"/>
      <c r="AF35" s="5"/>
      <c r="AG35" s="11"/>
    </row>
    <row r="36" spans="1:34" x14ac:dyDescent="0.2">
      <c r="A36" s="5">
        <v>2</v>
      </c>
      <c r="B36" s="5">
        <v>22</v>
      </c>
      <c r="C36" s="5" t="s">
        <v>165</v>
      </c>
      <c r="D36" s="5" t="s">
        <v>124</v>
      </c>
      <c r="E36" s="5">
        <v>45.6</v>
      </c>
      <c r="F36" s="5" t="s">
        <v>84</v>
      </c>
      <c r="G36" s="55"/>
      <c r="H36" s="5">
        <v>2</v>
      </c>
      <c r="I36" s="5">
        <v>2</v>
      </c>
      <c r="J36" s="5" t="s">
        <v>470</v>
      </c>
      <c r="K36" s="5" t="s">
        <v>15</v>
      </c>
      <c r="L36" s="5">
        <v>45.6</v>
      </c>
      <c r="M36" s="5" t="s">
        <v>84</v>
      </c>
      <c r="N36" s="55"/>
      <c r="O36" s="5">
        <v>2</v>
      </c>
      <c r="P36" s="5">
        <v>93</v>
      </c>
      <c r="Q36" s="5" t="s">
        <v>391</v>
      </c>
      <c r="R36" s="5" t="s">
        <v>17</v>
      </c>
      <c r="S36" s="5">
        <v>46.3</v>
      </c>
      <c r="T36" s="5"/>
      <c r="U36" s="55"/>
      <c r="V36" s="5">
        <v>2</v>
      </c>
      <c r="W36" s="5">
        <v>21</v>
      </c>
      <c r="X36" s="5" t="s">
        <v>360</v>
      </c>
      <c r="Y36" s="5" t="s">
        <v>71</v>
      </c>
      <c r="Z36" s="5">
        <v>45.2</v>
      </c>
      <c r="AA36" s="5"/>
      <c r="AB36" s="55"/>
      <c r="AD36" s="5"/>
      <c r="AE36" s="5"/>
      <c r="AF36" s="5"/>
      <c r="AG36" s="9"/>
    </row>
    <row r="37" spans="1:34" x14ac:dyDescent="0.2">
      <c r="A37" s="5">
        <v>3</v>
      </c>
      <c r="B37" s="5">
        <v>7</v>
      </c>
      <c r="C37" s="5" t="s">
        <v>445</v>
      </c>
      <c r="D37" s="5" t="s">
        <v>73</v>
      </c>
      <c r="E37" s="5">
        <v>45.9</v>
      </c>
      <c r="F37" s="5" t="s">
        <v>84</v>
      </c>
      <c r="G37" s="55"/>
      <c r="H37" s="5">
        <v>3</v>
      </c>
      <c r="I37" s="5">
        <v>27</v>
      </c>
      <c r="J37" s="5" t="s">
        <v>430</v>
      </c>
      <c r="K37" s="5" t="s">
        <v>21</v>
      </c>
      <c r="L37" s="5">
        <v>47.3</v>
      </c>
      <c r="M37" s="5"/>
      <c r="N37" s="55"/>
      <c r="O37" s="5">
        <v>3</v>
      </c>
      <c r="P37" s="5">
        <v>18</v>
      </c>
      <c r="Q37" s="5" t="s">
        <v>525</v>
      </c>
      <c r="R37" s="5" t="s">
        <v>131</v>
      </c>
      <c r="S37" s="5">
        <v>47.4</v>
      </c>
      <c r="T37" s="5"/>
      <c r="U37" s="55"/>
      <c r="V37" s="5">
        <v>3</v>
      </c>
      <c r="W37" s="5">
        <v>22</v>
      </c>
      <c r="X37" s="5" t="s">
        <v>165</v>
      </c>
      <c r="Y37" s="5" t="s">
        <v>124</v>
      </c>
      <c r="Z37" s="5">
        <v>46.1</v>
      </c>
      <c r="AA37" s="5"/>
      <c r="AB37" s="55"/>
      <c r="AD37" s="5"/>
      <c r="AE37" s="5"/>
      <c r="AF37" s="5"/>
      <c r="AG37" s="5"/>
    </row>
    <row r="38" spans="1:34" x14ac:dyDescent="0.2">
      <c r="A38" s="5">
        <v>4</v>
      </c>
      <c r="B38" s="5">
        <v>10</v>
      </c>
      <c r="C38" s="5" t="s">
        <v>409</v>
      </c>
      <c r="D38" s="5" t="s">
        <v>9</v>
      </c>
      <c r="E38" s="5">
        <v>48.6</v>
      </c>
      <c r="F38" s="5"/>
      <c r="G38" s="55"/>
      <c r="H38" s="5">
        <v>4</v>
      </c>
      <c r="I38" s="5">
        <v>15</v>
      </c>
      <c r="J38" s="5" t="s">
        <v>456</v>
      </c>
      <c r="K38" s="5" t="s">
        <v>16</v>
      </c>
      <c r="L38" s="5">
        <v>47.4</v>
      </c>
      <c r="M38" s="5"/>
      <c r="N38" s="55"/>
      <c r="O38" s="5">
        <v>4</v>
      </c>
      <c r="P38" s="5">
        <v>25</v>
      </c>
      <c r="Q38" s="5" t="s">
        <v>414</v>
      </c>
      <c r="R38" s="5" t="s">
        <v>11</v>
      </c>
      <c r="S38" s="5">
        <v>47.5</v>
      </c>
      <c r="T38" s="5"/>
      <c r="U38" s="55"/>
      <c r="V38" s="5">
        <v>4</v>
      </c>
      <c r="W38" s="5">
        <v>9</v>
      </c>
      <c r="X38" s="5" t="s">
        <v>439</v>
      </c>
      <c r="Y38" s="5" t="s">
        <v>10</v>
      </c>
      <c r="Z38" s="5">
        <v>46.6</v>
      </c>
      <c r="AA38" s="5"/>
      <c r="AB38" s="55"/>
      <c r="AD38" s="5"/>
      <c r="AE38" s="5"/>
      <c r="AF38" s="5"/>
      <c r="AG38" s="5"/>
    </row>
    <row r="39" spans="1:34" x14ac:dyDescent="0.2">
      <c r="A39" s="5">
        <v>5</v>
      </c>
      <c r="B39" s="5">
        <v>26</v>
      </c>
      <c r="C39" s="5" t="s">
        <v>396</v>
      </c>
      <c r="D39" s="5" t="s">
        <v>25</v>
      </c>
      <c r="E39" s="5">
        <v>48.9</v>
      </c>
      <c r="F39" s="5"/>
      <c r="G39" s="55"/>
      <c r="H39" s="5">
        <v>5</v>
      </c>
      <c r="I39" s="5">
        <v>4</v>
      </c>
      <c r="J39" s="5" t="s">
        <v>288</v>
      </c>
      <c r="K39" s="5" t="s">
        <v>324</v>
      </c>
      <c r="L39" s="63" t="s">
        <v>100</v>
      </c>
      <c r="M39" s="5"/>
      <c r="N39" s="55"/>
      <c r="O39" s="5">
        <v>5</v>
      </c>
      <c r="P39" s="5">
        <v>19</v>
      </c>
      <c r="Q39" s="5" t="s">
        <v>424</v>
      </c>
      <c r="R39" s="5" t="s">
        <v>57</v>
      </c>
      <c r="S39" s="5">
        <v>48.1</v>
      </c>
      <c r="T39" s="9"/>
      <c r="U39" s="59"/>
      <c r="V39" s="16">
        <v>5</v>
      </c>
      <c r="W39" s="16">
        <v>2</v>
      </c>
      <c r="X39" s="9" t="s">
        <v>471</v>
      </c>
      <c r="Y39" s="9" t="s">
        <v>15</v>
      </c>
      <c r="Z39" s="9">
        <v>47.9</v>
      </c>
      <c r="AA39" s="9"/>
      <c r="AB39" s="59"/>
      <c r="AD39" s="5"/>
      <c r="AE39" s="5"/>
      <c r="AF39" s="5"/>
      <c r="AG39" s="9"/>
    </row>
    <row r="40" spans="1:34" x14ac:dyDescent="0.2">
      <c r="A40" s="5">
        <v>6</v>
      </c>
      <c r="B40" s="5">
        <v>12</v>
      </c>
      <c r="C40" s="5" t="s">
        <v>418</v>
      </c>
      <c r="D40" s="5" t="s">
        <v>152</v>
      </c>
      <c r="E40" s="5">
        <v>51.1</v>
      </c>
      <c r="F40" s="5"/>
      <c r="G40" s="55"/>
      <c r="H40" s="5">
        <v>6</v>
      </c>
      <c r="I40" s="5">
        <v>1</v>
      </c>
      <c r="J40" s="5" t="s">
        <v>428</v>
      </c>
      <c r="K40" s="5" t="s">
        <v>18</v>
      </c>
      <c r="L40" s="5">
        <v>58.6</v>
      </c>
      <c r="M40" s="5"/>
      <c r="N40" s="55"/>
      <c r="O40" s="5">
        <v>6</v>
      </c>
      <c r="P40" s="5">
        <v>31</v>
      </c>
      <c r="Q40" s="5" t="s">
        <v>400</v>
      </c>
      <c r="R40" s="5" t="s">
        <v>13</v>
      </c>
      <c r="S40" s="5">
        <v>49.5</v>
      </c>
      <c r="T40" s="5"/>
      <c r="U40" s="55"/>
      <c r="V40" s="5">
        <v>6</v>
      </c>
      <c r="W40" s="5">
        <v>7</v>
      </c>
      <c r="X40" s="5" t="s">
        <v>445</v>
      </c>
      <c r="Y40" s="5" t="s">
        <v>73</v>
      </c>
      <c r="Z40" s="5">
        <v>49.1</v>
      </c>
      <c r="AA40" s="5"/>
      <c r="AB40" s="55"/>
      <c r="AD40" s="5"/>
      <c r="AE40" s="5"/>
      <c r="AF40" s="5"/>
      <c r="AG40" s="9"/>
    </row>
    <row r="41" spans="1:34" x14ac:dyDescent="0.2">
      <c r="A41" s="5"/>
      <c r="B41" s="5"/>
      <c r="C41" s="5"/>
      <c r="D41" s="5"/>
      <c r="E41" s="5"/>
      <c r="F41" s="5"/>
      <c r="G41" s="55"/>
      <c r="H41" s="5"/>
      <c r="I41" s="5"/>
      <c r="J41" s="5"/>
      <c r="K41" s="5"/>
      <c r="L41" s="9"/>
      <c r="M41" s="5"/>
      <c r="N41" s="55"/>
      <c r="O41" s="5"/>
      <c r="P41" s="5"/>
      <c r="Q41" s="5"/>
      <c r="R41" s="5"/>
      <c r="S41" s="5"/>
      <c r="T41" s="5"/>
      <c r="U41" s="55"/>
      <c r="V41" s="5"/>
      <c r="W41" s="5"/>
      <c r="X41" s="5"/>
      <c r="Y41" s="5"/>
      <c r="Z41" s="5"/>
      <c r="AA41" s="5"/>
      <c r="AB41" s="55"/>
      <c r="AD41" s="5"/>
      <c r="AE41" s="5"/>
      <c r="AF41" s="5"/>
      <c r="AG41" s="9"/>
    </row>
    <row r="42" spans="1:34" x14ac:dyDescent="0.2">
      <c r="A42" s="5"/>
      <c r="B42" s="5"/>
      <c r="C42" s="5"/>
      <c r="D42" s="5"/>
      <c r="E42" s="5"/>
      <c r="F42" s="5"/>
      <c r="G42" s="55"/>
      <c r="H42" s="5"/>
      <c r="I42" s="5"/>
      <c r="J42" s="5"/>
      <c r="K42" s="5"/>
      <c r="L42" s="9"/>
      <c r="M42" s="5"/>
      <c r="N42" s="55"/>
      <c r="O42" s="5"/>
      <c r="P42" s="5"/>
      <c r="Q42" s="5"/>
      <c r="R42" s="5"/>
      <c r="S42" s="5"/>
      <c r="T42" s="5"/>
      <c r="U42" s="55"/>
      <c r="V42" s="5"/>
      <c r="W42" s="5"/>
      <c r="X42" s="5"/>
      <c r="Y42" s="5"/>
      <c r="Z42" s="5"/>
      <c r="AA42" s="5"/>
      <c r="AB42" s="55"/>
    </row>
    <row r="43" spans="1:34" s="10" customFormat="1" x14ac:dyDescent="0.2">
      <c r="A43" s="7"/>
      <c r="B43" s="7" t="s">
        <v>4</v>
      </c>
      <c r="C43" s="7" t="s">
        <v>32</v>
      </c>
      <c r="D43" s="7" t="s">
        <v>6</v>
      </c>
      <c r="E43" s="7"/>
      <c r="F43" s="7"/>
      <c r="G43" s="56"/>
      <c r="H43" s="7"/>
      <c r="I43" s="7" t="s">
        <v>4</v>
      </c>
      <c r="J43" s="7" t="s">
        <v>32</v>
      </c>
      <c r="K43" s="7" t="s">
        <v>7</v>
      </c>
      <c r="L43" s="7"/>
      <c r="M43" s="7"/>
      <c r="N43" s="56"/>
      <c r="O43" s="7"/>
      <c r="P43" s="7" t="s">
        <v>4</v>
      </c>
      <c r="Q43" s="7" t="s">
        <v>32</v>
      </c>
      <c r="R43" s="7" t="s">
        <v>33</v>
      </c>
      <c r="S43" s="7"/>
      <c r="T43" s="7"/>
      <c r="U43" s="56"/>
      <c r="V43" s="7"/>
      <c r="W43" s="7" t="s">
        <v>4</v>
      </c>
      <c r="X43" s="7" t="s">
        <v>32</v>
      </c>
      <c r="Y43" s="7" t="s">
        <v>80</v>
      </c>
      <c r="Z43" s="7"/>
      <c r="AA43" s="7"/>
      <c r="AB43" s="56"/>
      <c r="AD43" s="10" t="s">
        <v>4</v>
      </c>
      <c r="AE43" s="10" t="s">
        <v>32</v>
      </c>
      <c r="AF43" s="10" t="s">
        <v>74</v>
      </c>
      <c r="AH43" s="98"/>
    </row>
    <row r="44" spans="1:34" x14ac:dyDescent="0.2">
      <c r="A44" s="5">
        <v>1</v>
      </c>
      <c r="B44" s="5">
        <v>2</v>
      </c>
      <c r="C44" s="5"/>
      <c r="D44" s="5" t="s">
        <v>143</v>
      </c>
      <c r="E44" s="5">
        <v>54.9</v>
      </c>
      <c r="F44" s="11" t="s">
        <v>83</v>
      </c>
      <c r="G44" s="54"/>
      <c r="H44" s="5">
        <v>1</v>
      </c>
      <c r="I44" s="5">
        <v>15</v>
      </c>
      <c r="J44" s="5"/>
      <c r="K44" s="5" t="s">
        <v>16</v>
      </c>
      <c r="L44" s="5">
        <v>56.5</v>
      </c>
      <c r="M44" s="11" t="s">
        <v>83</v>
      </c>
      <c r="N44" s="55"/>
      <c r="O44" s="5">
        <v>1</v>
      </c>
      <c r="P44" s="5">
        <v>4</v>
      </c>
      <c r="Q44" s="5"/>
      <c r="R44" s="5" t="s">
        <v>129</v>
      </c>
      <c r="S44" s="5">
        <v>54.7</v>
      </c>
      <c r="T44" s="5" t="s">
        <v>83</v>
      </c>
      <c r="U44" s="55"/>
      <c r="V44" s="5">
        <v>1</v>
      </c>
      <c r="W44" s="5">
        <v>22</v>
      </c>
      <c r="X44" s="5"/>
      <c r="Y44" s="5" t="s">
        <v>124</v>
      </c>
      <c r="Z44" s="5">
        <v>54.8</v>
      </c>
      <c r="AA44" s="5" t="s">
        <v>83</v>
      </c>
      <c r="AB44" s="55"/>
      <c r="AC44" s="2">
        <v>1</v>
      </c>
      <c r="AD44" s="2">
        <v>4</v>
      </c>
      <c r="AF44" s="2" t="s">
        <v>129</v>
      </c>
      <c r="AG44" s="12">
        <v>53.9</v>
      </c>
    </row>
    <row r="45" spans="1:34" x14ac:dyDescent="0.2">
      <c r="A45" s="5">
        <v>2</v>
      </c>
      <c r="B45" s="5">
        <v>11</v>
      </c>
      <c r="C45" s="5"/>
      <c r="D45" s="5" t="s">
        <v>58</v>
      </c>
      <c r="E45" s="5">
        <v>56.7</v>
      </c>
      <c r="F45" s="9"/>
      <c r="G45" s="55"/>
      <c r="H45" s="5">
        <v>2</v>
      </c>
      <c r="I45" s="5">
        <v>27</v>
      </c>
      <c r="J45" s="5"/>
      <c r="K45" s="5" t="s">
        <v>21</v>
      </c>
      <c r="L45" s="5">
        <v>58.4</v>
      </c>
      <c r="M45" s="5"/>
      <c r="N45" s="55"/>
      <c r="O45" s="5">
        <v>2</v>
      </c>
      <c r="P45" s="5">
        <v>12</v>
      </c>
      <c r="Q45" s="5"/>
      <c r="R45" s="5" t="s">
        <v>152</v>
      </c>
      <c r="S45" s="5">
        <v>55.7</v>
      </c>
      <c r="T45" s="5" t="s">
        <v>84</v>
      </c>
      <c r="U45" s="55"/>
      <c r="V45" s="5">
        <v>2</v>
      </c>
      <c r="W45" s="5">
        <v>18</v>
      </c>
      <c r="X45" s="5"/>
      <c r="Y45" s="5" t="s">
        <v>131</v>
      </c>
      <c r="Z45" s="5">
        <v>54.8</v>
      </c>
      <c r="AA45" s="5" t="s">
        <v>84</v>
      </c>
      <c r="AB45" s="55"/>
      <c r="AC45" s="2">
        <v>2</v>
      </c>
      <c r="AD45" s="2">
        <v>18</v>
      </c>
      <c r="AF45" s="2" t="s">
        <v>131</v>
      </c>
      <c r="AG45" s="2">
        <v>54.2</v>
      </c>
    </row>
    <row r="46" spans="1:34" x14ac:dyDescent="0.2">
      <c r="A46" s="5">
        <v>3</v>
      </c>
      <c r="B46" s="5">
        <v>7</v>
      </c>
      <c r="C46" s="5"/>
      <c r="D46" s="5" t="s">
        <v>73</v>
      </c>
      <c r="E46" s="5">
        <v>56.7</v>
      </c>
      <c r="F46" s="5"/>
      <c r="G46" s="55"/>
      <c r="H46" s="5">
        <v>3</v>
      </c>
      <c r="I46" s="5">
        <v>25</v>
      </c>
      <c r="J46" s="5"/>
      <c r="K46" s="5" t="s">
        <v>11</v>
      </c>
      <c r="L46" s="5">
        <v>59.7</v>
      </c>
      <c r="M46" s="9"/>
      <c r="N46" s="55"/>
      <c r="O46" s="5">
        <v>3</v>
      </c>
      <c r="P46" s="5">
        <v>93</v>
      </c>
      <c r="Q46" s="5"/>
      <c r="R46" s="5" t="s">
        <v>17</v>
      </c>
      <c r="S46" s="5">
        <v>57.1</v>
      </c>
      <c r="T46" s="5"/>
      <c r="U46" s="55"/>
      <c r="V46" s="5">
        <v>3</v>
      </c>
      <c r="W46" s="5">
        <v>26</v>
      </c>
      <c r="X46" s="5"/>
      <c r="Y46" s="5" t="s">
        <v>135</v>
      </c>
      <c r="Z46" s="5">
        <v>55.8</v>
      </c>
      <c r="AA46" s="5"/>
      <c r="AB46" s="55"/>
      <c r="AC46" s="2">
        <v>3</v>
      </c>
      <c r="AD46" s="2">
        <v>2</v>
      </c>
      <c r="AF46" s="2" t="s">
        <v>143</v>
      </c>
      <c r="AG46" s="2">
        <v>54.8</v>
      </c>
    </row>
    <row r="47" spans="1:34" x14ac:dyDescent="0.2">
      <c r="A47" s="5">
        <v>4</v>
      </c>
      <c r="B47" s="5">
        <v>31</v>
      </c>
      <c r="C47" s="5"/>
      <c r="D47" s="5" t="s">
        <v>13</v>
      </c>
      <c r="E47" s="5">
        <v>57.6</v>
      </c>
      <c r="F47" s="5"/>
      <c r="G47" s="55"/>
      <c r="H47" s="5">
        <v>4</v>
      </c>
      <c r="I47" s="5">
        <v>1</v>
      </c>
      <c r="J47" s="5"/>
      <c r="K47" s="5" t="s">
        <v>18</v>
      </c>
      <c r="L47" s="5">
        <v>60.5</v>
      </c>
      <c r="M47" s="5"/>
      <c r="N47" s="55"/>
      <c r="O47" s="5">
        <v>4</v>
      </c>
      <c r="P47" s="5">
        <v>5</v>
      </c>
      <c r="Q47" s="5"/>
      <c r="R47" s="5" t="s">
        <v>14</v>
      </c>
      <c r="S47" s="5">
        <v>57.3</v>
      </c>
      <c r="T47" s="5"/>
      <c r="U47" s="55"/>
      <c r="V47" s="5">
        <v>4</v>
      </c>
      <c r="W47" s="5">
        <v>21</v>
      </c>
      <c r="X47" s="5"/>
      <c r="Y47" s="5" t="s">
        <v>71</v>
      </c>
      <c r="Z47" s="5">
        <v>56.1</v>
      </c>
      <c r="AA47" s="5"/>
      <c r="AB47" s="55"/>
      <c r="AC47" s="2">
        <v>4</v>
      </c>
      <c r="AD47" s="2">
        <v>22</v>
      </c>
      <c r="AF47" s="2" t="s">
        <v>124</v>
      </c>
      <c r="AG47" s="2">
        <v>54.9</v>
      </c>
    </row>
    <row r="48" spans="1:34" x14ac:dyDescent="0.2">
      <c r="A48" s="5">
        <v>5</v>
      </c>
      <c r="B48" s="5">
        <v>9</v>
      </c>
      <c r="C48" s="5"/>
      <c r="D48" s="5" t="s">
        <v>10</v>
      </c>
      <c r="E48" s="5">
        <v>59.9</v>
      </c>
      <c r="F48" s="5"/>
      <c r="G48" s="55"/>
      <c r="H48" s="5">
        <v>5</v>
      </c>
      <c r="I48" s="5">
        <v>6</v>
      </c>
      <c r="J48" s="5"/>
      <c r="K48" s="5" t="s">
        <v>24</v>
      </c>
      <c r="L48" s="5">
        <v>61.1</v>
      </c>
      <c r="M48" s="5"/>
      <c r="N48" s="55"/>
      <c r="O48" s="5"/>
      <c r="P48" s="5"/>
      <c r="Q48" s="5"/>
      <c r="R48" s="5"/>
      <c r="S48" s="5"/>
      <c r="T48" s="5"/>
      <c r="U48" s="55"/>
      <c r="V48" s="5">
        <v>5</v>
      </c>
      <c r="W48" s="5">
        <v>10</v>
      </c>
      <c r="X48" s="5"/>
      <c r="Y48" s="5" t="s">
        <v>9</v>
      </c>
      <c r="Z48" s="5">
        <v>58.3</v>
      </c>
      <c r="AA48" s="5"/>
      <c r="AB48" s="55"/>
      <c r="AC48" s="2">
        <v>5</v>
      </c>
      <c r="AD48" s="2">
        <v>15</v>
      </c>
      <c r="AF48" s="5" t="s">
        <v>16</v>
      </c>
      <c r="AG48" s="2">
        <v>55.5</v>
      </c>
    </row>
    <row r="49" spans="1:33" x14ac:dyDescent="0.2">
      <c r="A49" s="5"/>
      <c r="B49" s="5"/>
      <c r="C49" s="5"/>
      <c r="D49" s="5"/>
      <c r="E49" s="5"/>
      <c r="F49" s="5"/>
      <c r="G49" s="55"/>
      <c r="H49" s="5"/>
      <c r="I49" s="5"/>
      <c r="J49" s="5"/>
      <c r="K49" s="5"/>
      <c r="L49" s="5"/>
      <c r="M49" s="5"/>
      <c r="N49" s="55"/>
      <c r="O49" s="5"/>
      <c r="P49" s="5"/>
      <c r="Q49" s="5"/>
      <c r="R49" s="5"/>
      <c r="S49" s="5"/>
      <c r="T49" s="5"/>
      <c r="U49" s="55"/>
      <c r="V49" s="5"/>
      <c r="W49" s="5"/>
      <c r="X49" s="5"/>
      <c r="Y49" s="5"/>
      <c r="Z49" s="5"/>
      <c r="AA49" s="5"/>
      <c r="AB49" s="55"/>
      <c r="AC49" s="2">
        <v>6</v>
      </c>
      <c r="AD49" s="2">
        <v>12</v>
      </c>
      <c r="AF49" s="2" t="s">
        <v>152</v>
      </c>
      <c r="AG49" s="2">
        <v>56.8</v>
      </c>
    </row>
    <row r="50" spans="1:33" x14ac:dyDescent="0.2">
      <c r="A50" s="5"/>
      <c r="B50" s="5"/>
      <c r="C50" s="5"/>
      <c r="D50" s="5"/>
      <c r="E50" s="5"/>
      <c r="F50" s="5"/>
      <c r="G50" s="55"/>
      <c r="H50" s="5"/>
      <c r="I50" s="5"/>
      <c r="J50" s="5"/>
      <c r="K50" s="5"/>
      <c r="L50" s="5"/>
      <c r="M50" s="5"/>
      <c r="N50" s="55"/>
      <c r="AB50" s="57"/>
    </row>
    <row r="51" spans="1:33" x14ac:dyDescent="0.2">
      <c r="AB51" s="57"/>
    </row>
    <row r="52" spans="1:33" x14ac:dyDescent="0.2">
      <c r="A52" s="6"/>
      <c r="B52" s="7" t="s">
        <v>4</v>
      </c>
      <c r="C52" s="7" t="s">
        <v>30</v>
      </c>
      <c r="D52" s="7"/>
      <c r="E52" s="7"/>
      <c r="F52" s="5"/>
      <c r="G52" s="55"/>
      <c r="H52" s="6"/>
      <c r="I52" s="7" t="s">
        <v>4</v>
      </c>
      <c r="J52" s="7" t="s">
        <v>31</v>
      </c>
      <c r="K52" s="7"/>
      <c r="L52" s="8"/>
      <c r="M52" s="5"/>
      <c r="N52" s="55"/>
      <c r="O52" s="6"/>
      <c r="P52" s="7"/>
      <c r="R52" s="7"/>
      <c r="S52" s="6"/>
      <c r="T52" s="6"/>
      <c r="U52" s="54"/>
      <c r="V52" s="6"/>
      <c r="W52" s="6"/>
      <c r="X52" s="6"/>
      <c r="Y52" s="6"/>
      <c r="Z52" s="6"/>
      <c r="AA52" s="6"/>
      <c r="AB52" s="54"/>
    </row>
    <row r="53" spans="1:33" x14ac:dyDescent="0.2">
      <c r="A53" s="5">
        <v>1</v>
      </c>
      <c r="B53" s="5">
        <v>25</v>
      </c>
      <c r="C53" s="5" t="s">
        <v>244</v>
      </c>
      <c r="D53" s="51" t="s">
        <v>11</v>
      </c>
      <c r="E53" s="51" t="s">
        <v>105</v>
      </c>
      <c r="F53" s="6"/>
      <c r="G53" s="54"/>
      <c r="H53" s="5">
        <v>1</v>
      </c>
      <c r="I53" s="5">
        <v>18</v>
      </c>
      <c r="J53" s="5" t="s">
        <v>375</v>
      </c>
      <c r="K53" s="5" t="s">
        <v>131</v>
      </c>
      <c r="L53" s="51">
        <v>3.3449074074074076E-3</v>
      </c>
      <c r="M53" s="5"/>
      <c r="N53" s="55"/>
      <c r="O53" s="5"/>
      <c r="P53" s="5"/>
      <c r="Q53" s="5"/>
      <c r="R53" s="5"/>
      <c r="S53" s="5"/>
      <c r="T53" s="5"/>
      <c r="U53" s="55"/>
      <c r="V53" s="5"/>
      <c r="W53" s="5"/>
      <c r="X53" s="5"/>
      <c r="Y53" s="5"/>
      <c r="Z53" s="5"/>
      <c r="AA53" s="5"/>
      <c r="AB53" s="55"/>
    </row>
    <row r="54" spans="1:33" x14ac:dyDescent="0.2">
      <c r="A54" s="5">
        <v>2</v>
      </c>
      <c r="B54" s="5">
        <v>15</v>
      </c>
      <c r="C54" s="5" t="s">
        <v>457</v>
      </c>
      <c r="D54" s="51" t="s">
        <v>16</v>
      </c>
      <c r="E54" s="51" t="s">
        <v>106</v>
      </c>
      <c r="F54" s="5"/>
      <c r="G54" s="55"/>
      <c r="H54" s="5">
        <v>2</v>
      </c>
      <c r="I54" s="5">
        <v>6</v>
      </c>
      <c r="J54" s="5" t="s">
        <v>473</v>
      </c>
      <c r="K54" s="5" t="s">
        <v>24</v>
      </c>
      <c r="L54" s="51">
        <v>3.5150462962962961E-3</v>
      </c>
      <c r="M54" s="5"/>
      <c r="N54" s="55"/>
      <c r="O54" s="5"/>
      <c r="P54" s="5"/>
      <c r="Q54" s="5"/>
      <c r="R54" s="5"/>
      <c r="S54" s="5"/>
      <c r="T54" s="5"/>
      <c r="U54" s="55"/>
      <c r="V54" s="5"/>
      <c r="W54" s="5"/>
      <c r="X54" s="5"/>
      <c r="Y54" s="5"/>
      <c r="Z54" s="5"/>
      <c r="AA54" s="5"/>
      <c r="AB54" s="55"/>
    </row>
    <row r="55" spans="1:33" x14ac:dyDescent="0.2">
      <c r="A55" s="5">
        <v>3</v>
      </c>
      <c r="B55" s="5">
        <v>2</v>
      </c>
      <c r="C55" s="5" t="s">
        <v>472</v>
      </c>
      <c r="D55" s="51" t="s">
        <v>15</v>
      </c>
      <c r="E55" s="51" t="s">
        <v>107</v>
      </c>
      <c r="F55" s="5"/>
      <c r="G55" s="55"/>
      <c r="H55" s="5">
        <v>3</v>
      </c>
      <c r="I55" s="5">
        <v>22</v>
      </c>
      <c r="J55" s="5" t="s">
        <v>367</v>
      </c>
      <c r="K55" s="5" t="s">
        <v>124</v>
      </c>
      <c r="L55" s="51">
        <v>3.5196759259259261E-3</v>
      </c>
      <c r="M55" s="5"/>
      <c r="N55" s="55"/>
      <c r="O55" s="5"/>
      <c r="P55" s="11"/>
      <c r="Q55" s="11"/>
      <c r="R55" s="11"/>
      <c r="S55" s="11"/>
      <c r="T55" s="11"/>
      <c r="U55" s="61"/>
      <c r="V55" s="11"/>
      <c r="W55" s="11"/>
      <c r="X55" s="11"/>
      <c r="Y55" s="11"/>
      <c r="Z55" s="11"/>
      <c r="AA55" s="11"/>
      <c r="AB55" s="61"/>
      <c r="AC55" s="11"/>
    </row>
    <row r="56" spans="1:33" x14ac:dyDescent="0.2">
      <c r="A56" s="5">
        <v>4</v>
      </c>
      <c r="B56" s="5">
        <v>22</v>
      </c>
      <c r="C56" s="5" t="s">
        <v>366</v>
      </c>
      <c r="D56" s="51" t="s">
        <v>124</v>
      </c>
      <c r="E56" s="51" t="s">
        <v>108</v>
      </c>
      <c r="F56" s="5"/>
      <c r="G56" s="55"/>
      <c r="H56" s="5">
        <v>4</v>
      </c>
      <c r="I56" s="5">
        <v>15</v>
      </c>
      <c r="J56" s="5" t="s">
        <v>458</v>
      </c>
      <c r="K56" s="5" t="s">
        <v>16</v>
      </c>
      <c r="L56" s="51">
        <v>3.5752314814814813E-3</v>
      </c>
      <c r="M56" s="5"/>
      <c r="N56" s="55"/>
      <c r="O56" s="5"/>
      <c r="P56" s="5"/>
      <c r="Q56" s="5"/>
      <c r="R56" s="5"/>
      <c r="S56" s="5"/>
      <c r="T56" s="5"/>
      <c r="U56" s="55"/>
      <c r="V56" s="5"/>
      <c r="W56" s="5"/>
      <c r="X56" s="5"/>
      <c r="Y56" s="5"/>
      <c r="Z56" s="5"/>
      <c r="AA56" s="5"/>
      <c r="AB56" s="55"/>
    </row>
    <row r="57" spans="1:33" x14ac:dyDescent="0.2">
      <c r="A57" s="5">
        <v>5</v>
      </c>
      <c r="B57" s="5">
        <v>4</v>
      </c>
      <c r="C57" s="5" t="s">
        <v>167</v>
      </c>
      <c r="D57" s="51" t="s">
        <v>324</v>
      </c>
      <c r="E57" s="51" t="s">
        <v>109</v>
      </c>
      <c r="F57" s="5"/>
      <c r="G57" s="55"/>
      <c r="H57" s="5">
        <v>5</v>
      </c>
      <c r="I57" s="5">
        <v>7</v>
      </c>
      <c r="J57" s="5" t="s">
        <v>447</v>
      </c>
      <c r="K57" s="5" t="s">
        <v>73</v>
      </c>
      <c r="L57" s="51">
        <v>3.6562499999999998E-3</v>
      </c>
      <c r="M57" s="5"/>
      <c r="N57" s="55"/>
      <c r="O57" s="5"/>
      <c r="P57" s="5"/>
      <c r="Q57" s="5"/>
      <c r="R57" s="5"/>
      <c r="S57" s="9"/>
      <c r="T57" s="9"/>
      <c r="U57" s="59"/>
      <c r="V57" s="9"/>
      <c r="W57" s="9"/>
      <c r="X57" s="9"/>
      <c r="Y57" s="9"/>
      <c r="Z57" s="9"/>
      <c r="AA57" s="9"/>
      <c r="AB57" s="59"/>
    </row>
    <row r="58" spans="1:33" x14ac:dyDescent="0.2">
      <c r="A58" s="5">
        <v>6</v>
      </c>
      <c r="B58" s="5">
        <v>26</v>
      </c>
      <c r="C58" s="5" t="s">
        <v>289</v>
      </c>
      <c r="D58" s="51" t="s">
        <v>25</v>
      </c>
      <c r="E58" s="51" t="s">
        <v>110</v>
      </c>
      <c r="F58" s="5"/>
      <c r="G58" s="55"/>
      <c r="H58" s="5">
        <v>6</v>
      </c>
      <c r="I58" s="5">
        <v>2</v>
      </c>
      <c r="J58" s="5" t="s">
        <v>293</v>
      </c>
      <c r="K58" s="5" t="s">
        <v>15</v>
      </c>
      <c r="L58" s="51">
        <v>3.7280092592592595E-3</v>
      </c>
      <c r="M58" s="5"/>
      <c r="N58" s="55"/>
      <c r="O58" s="5"/>
      <c r="P58" s="5"/>
      <c r="Q58" s="5"/>
      <c r="R58" s="5"/>
      <c r="S58" s="5"/>
      <c r="T58" s="5"/>
      <c r="U58" s="55"/>
      <c r="V58" s="5"/>
      <c r="W58" s="5"/>
      <c r="X58" s="5"/>
      <c r="Y58" s="5"/>
      <c r="Z58" s="5"/>
      <c r="AA58" s="5"/>
      <c r="AB58" s="55"/>
    </row>
    <row r="59" spans="1:33" x14ac:dyDescent="0.2">
      <c r="A59" s="5">
        <v>7</v>
      </c>
      <c r="B59" s="5">
        <v>21</v>
      </c>
      <c r="C59" s="5" t="s">
        <v>361</v>
      </c>
      <c r="D59" s="51" t="s">
        <v>71</v>
      </c>
      <c r="E59" s="51" t="s">
        <v>111</v>
      </c>
      <c r="F59" s="5"/>
      <c r="G59" s="55"/>
      <c r="H59" s="5">
        <v>7</v>
      </c>
      <c r="I59" s="5">
        <v>9</v>
      </c>
      <c r="J59" s="5" t="s">
        <v>441</v>
      </c>
      <c r="K59" s="5" t="s">
        <v>10</v>
      </c>
      <c r="L59" s="51">
        <v>3.7650462962962963E-3</v>
      </c>
      <c r="M59" s="5"/>
      <c r="N59" s="55"/>
      <c r="O59" s="5"/>
      <c r="P59" s="5"/>
      <c r="Q59" s="5"/>
      <c r="R59" s="5"/>
      <c r="S59" s="5"/>
      <c r="T59" s="5"/>
      <c r="U59" s="55"/>
      <c r="V59" s="5"/>
      <c r="W59" s="5"/>
      <c r="X59" s="5"/>
      <c r="Y59" s="5"/>
      <c r="Z59" s="5"/>
      <c r="AA59" s="5"/>
      <c r="AB59" s="55"/>
    </row>
    <row r="60" spans="1:33" x14ac:dyDescent="0.2">
      <c r="A60" s="5">
        <v>8</v>
      </c>
      <c r="B60" s="5">
        <v>93</v>
      </c>
      <c r="C60" s="5" t="s">
        <v>390</v>
      </c>
      <c r="D60" s="51" t="s">
        <v>17</v>
      </c>
      <c r="E60" s="51" t="s">
        <v>112</v>
      </c>
      <c r="F60" s="5"/>
      <c r="G60" s="55"/>
      <c r="H60" s="5">
        <v>8</v>
      </c>
      <c r="I60" s="5">
        <v>26</v>
      </c>
      <c r="J60" s="5" t="s">
        <v>397</v>
      </c>
      <c r="K60" s="5" t="s">
        <v>25</v>
      </c>
      <c r="L60" s="51">
        <v>3.8101851851851851E-3</v>
      </c>
      <c r="M60" s="5"/>
      <c r="N60" s="55"/>
      <c r="O60" s="5"/>
      <c r="P60" s="5"/>
      <c r="Q60" s="5"/>
      <c r="R60" s="5"/>
      <c r="S60" s="5"/>
      <c r="T60" s="5"/>
      <c r="U60" s="55"/>
      <c r="V60" s="5"/>
      <c r="W60" s="5"/>
      <c r="X60" s="5"/>
      <c r="Y60" s="5"/>
      <c r="Z60" s="5"/>
      <c r="AA60" s="5"/>
      <c r="AB60" s="55"/>
    </row>
    <row r="61" spans="1:33" x14ac:dyDescent="0.2">
      <c r="A61" s="5">
        <v>9</v>
      </c>
      <c r="B61" s="5">
        <v>7</v>
      </c>
      <c r="C61" s="5" t="s">
        <v>446</v>
      </c>
      <c r="D61" s="5" t="s">
        <v>73</v>
      </c>
      <c r="E61" s="51" t="s">
        <v>113</v>
      </c>
      <c r="F61" s="5"/>
      <c r="G61" s="55"/>
      <c r="H61" s="5">
        <v>9</v>
      </c>
      <c r="I61" s="5">
        <v>1</v>
      </c>
      <c r="J61" s="5" t="s">
        <v>228</v>
      </c>
      <c r="K61" s="5" t="s">
        <v>18</v>
      </c>
      <c r="L61" s="51">
        <v>3.8599537037037036E-3</v>
      </c>
      <c r="M61" s="5"/>
      <c r="N61" s="55"/>
      <c r="O61" s="5"/>
      <c r="P61" s="5"/>
      <c r="Q61" s="5"/>
      <c r="R61" s="5"/>
      <c r="S61" s="5"/>
      <c r="T61" s="5"/>
      <c r="U61" s="55"/>
      <c r="V61" s="5"/>
      <c r="W61" s="5"/>
      <c r="X61" s="5"/>
      <c r="Y61" s="5"/>
      <c r="Z61" s="5"/>
      <c r="AA61" s="5"/>
      <c r="AB61" s="55"/>
    </row>
    <row r="62" spans="1:33" x14ac:dyDescent="0.2">
      <c r="A62" s="5">
        <v>10</v>
      </c>
      <c r="B62" s="5">
        <v>27</v>
      </c>
      <c r="C62" s="5" t="s">
        <v>431</v>
      </c>
      <c r="D62" s="51" t="s">
        <v>21</v>
      </c>
      <c r="E62" s="51" t="s">
        <v>114</v>
      </c>
      <c r="F62" s="5"/>
      <c r="G62" s="55"/>
      <c r="H62" s="5">
        <v>10</v>
      </c>
      <c r="I62" s="5">
        <v>21</v>
      </c>
      <c r="J62" s="5" t="s">
        <v>362</v>
      </c>
      <c r="K62" s="5" t="s">
        <v>71</v>
      </c>
      <c r="L62" s="51">
        <v>3.8611111111111112E-3</v>
      </c>
      <c r="M62" s="5"/>
      <c r="N62" s="55"/>
      <c r="O62" s="5"/>
      <c r="P62" s="5"/>
      <c r="Q62" s="5"/>
      <c r="R62" s="5"/>
      <c r="S62" s="5"/>
      <c r="T62" s="5"/>
      <c r="U62" s="55"/>
      <c r="V62" s="5"/>
      <c r="W62" s="5"/>
      <c r="X62" s="5"/>
      <c r="Y62" s="5"/>
      <c r="Z62" s="5"/>
      <c r="AA62" s="5"/>
      <c r="AB62" s="55"/>
    </row>
    <row r="63" spans="1:33" x14ac:dyDescent="0.2">
      <c r="A63" s="5">
        <v>11</v>
      </c>
      <c r="B63" s="5">
        <v>9</v>
      </c>
      <c r="C63" s="5" t="s">
        <v>440</v>
      </c>
      <c r="D63" s="51" t="s">
        <v>10</v>
      </c>
      <c r="E63" s="51" t="s">
        <v>115</v>
      </c>
      <c r="F63" s="5"/>
      <c r="G63" s="55"/>
      <c r="H63" s="5">
        <v>11</v>
      </c>
      <c r="I63" s="5">
        <v>5</v>
      </c>
      <c r="J63" s="5" t="s">
        <v>465</v>
      </c>
      <c r="K63" s="5" t="s">
        <v>14</v>
      </c>
      <c r="L63" s="51">
        <v>3.9791666666666664E-3</v>
      </c>
      <c r="M63" s="5"/>
      <c r="N63" s="55"/>
      <c r="O63" s="5"/>
      <c r="P63" s="5"/>
      <c r="Q63" s="5"/>
      <c r="R63" s="5"/>
      <c r="S63" s="5"/>
      <c r="T63" s="5"/>
      <c r="U63" s="55"/>
      <c r="V63" s="5"/>
      <c r="W63" s="5"/>
      <c r="X63" s="5"/>
      <c r="Y63" s="5"/>
      <c r="Z63" s="5"/>
      <c r="AA63" s="5"/>
      <c r="AB63" s="55"/>
    </row>
    <row r="64" spans="1:33" x14ac:dyDescent="0.2">
      <c r="A64" s="5">
        <v>12</v>
      </c>
      <c r="B64" s="5">
        <v>18</v>
      </c>
      <c r="C64" s="5" t="s">
        <v>526</v>
      </c>
      <c r="D64" s="51" t="s">
        <v>131</v>
      </c>
      <c r="E64" s="51" t="s">
        <v>116</v>
      </c>
      <c r="F64" s="5"/>
      <c r="G64" s="55"/>
      <c r="H64" s="5">
        <v>12</v>
      </c>
      <c r="I64" s="5">
        <v>25</v>
      </c>
      <c r="J64" s="5" t="s">
        <v>415</v>
      </c>
      <c r="K64" s="5" t="s">
        <v>11</v>
      </c>
      <c r="L64" s="51">
        <v>3.9907407407407409E-3</v>
      </c>
      <c r="M64" s="5"/>
      <c r="N64" s="55"/>
      <c r="O64" s="5"/>
      <c r="P64" s="5"/>
      <c r="Q64" s="5"/>
      <c r="R64" s="5"/>
      <c r="S64" s="5"/>
      <c r="T64" s="5"/>
      <c r="U64" s="55"/>
      <c r="V64" s="5"/>
      <c r="W64" s="5"/>
      <c r="X64" s="5"/>
      <c r="Y64" s="5"/>
      <c r="Z64" s="5"/>
      <c r="AA64" s="5"/>
      <c r="AB64" s="55"/>
    </row>
    <row r="65" spans="1:28" x14ac:dyDescent="0.2">
      <c r="A65" s="5">
        <v>13</v>
      </c>
      <c r="B65" s="5">
        <v>5</v>
      </c>
      <c r="C65" s="5" t="s">
        <v>464</v>
      </c>
      <c r="D65" s="51" t="s">
        <v>14</v>
      </c>
      <c r="E65" s="51" t="s">
        <v>117</v>
      </c>
      <c r="F65" s="5"/>
      <c r="G65" s="55"/>
      <c r="H65" s="5">
        <v>13</v>
      </c>
      <c r="I65" s="5">
        <v>4</v>
      </c>
      <c r="J65" s="5" t="s">
        <v>435</v>
      </c>
      <c r="K65" s="5" t="s">
        <v>324</v>
      </c>
      <c r="L65" s="51" t="s">
        <v>280</v>
      </c>
      <c r="M65" s="5"/>
      <c r="N65" s="55"/>
      <c r="O65" s="5"/>
      <c r="P65" s="5"/>
      <c r="Q65" s="5"/>
      <c r="R65" s="5"/>
      <c r="S65" s="5"/>
      <c r="T65" s="5"/>
      <c r="U65" s="55"/>
      <c r="V65" s="5"/>
      <c r="W65" s="5"/>
      <c r="X65" s="5"/>
      <c r="Y65" s="5"/>
      <c r="Z65" s="5"/>
      <c r="AA65" s="5"/>
      <c r="AB65" s="55"/>
    </row>
    <row r="66" spans="1:28" x14ac:dyDescent="0.2">
      <c r="A66" s="5">
        <v>14</v>
      </c>
      <c r="B66" s="5">
        <v>1</v>
      </c>
      <c r="C66" s="5" t="s">
        <v>178</v>
      </c>
      <c r="D66" s="51" t="s">
        <v>18</v>
      </c>
      <c r="E66" s="51" t="s">
        <v>118</v>
      </c>
      <c r="F66" s="5"/>
      <c r="G66" s="55"/>
      <c r="H66" s="5">
        <v>14</v>
      </c>
      <c r="I66" s="5">
        <v>93</v>
      </c>
      <c r="J66" s="5" t="s">
        <v>291</v>
      </c>
      <c r="K66" s="5" t="s">
        <v>17</v>
      </c>
      <c r="L66" s="51">
        <v>4.0775462962962961E-3</v>
      </c>
      <c r="M66" s="5"/>
      <c r="N66" s="55"/>
      <c r="O66" s="5"/>
      <c r="P66" s="5"/>
      <c r="Q66" s="5"/>
      <c r="R66" s="5"/>
      <c r="S66" s="5"/>
      <c r="T66" s="5"/>
      <c r="U66" s="55"/>
      <c r="V66" s="5"/>
      <c r="W66" s="5"/>
      <c r="X66" s="5"/>
      <c r="Y66" s="5"/>
      <c r="Z66" s="5"/>
      <c r="AA66" s="5"/>
      <c r="AB66" s="55"/>
    </row>
    <row r="67" spans="1:28" x14ac:dyDescent="0.2">
      <c r="A67" s="5">
        <v>15</v>
      </c>
      <c r="B67" s="5">
        <v>19</v>
      </c>
      <c r="C67" s="5" t="s">
        <v>425</v>
      </c>
      <c r="D67" s="51" t="s">
        <v>57</v>
      </c>
      <c r="E67" s="51" t="s">
        <v>119</v>
      </c>
      <c r="F67" s="5"/>
      <c r="G67" s="55"/>
      <c r="H67" s="5">
        <v>15</v>
      </c>
      <c r="I67" s="5">
        <v>12</v>
      </c>
      <c r="J67" s="5" t="s">
        <v>226</v>
      </c>
      <c r="K67" s="5" t="s">
        <v>152</v>
      </c>
      <c r="L67" s="51">
        <v>4.1053240740740737E-3</v>
      </c>
      <c r="M67" s="5"/>
      <c r="N67" s="55"/>
      <c r="O67" s="5"/>
      <c r="P67" s="5"/>
      <c r="Q67" s="5"/>
      <c r="R67" s="5"/>
      <c r="S67" s="5"/>
      <c r="T67" s="5"/>
      <c r="U67" s="55"/>
      <c r="V67" s="5"/>
      <c r="W67" s="5"/>
      <c r="X67" s="5"/>
      <c r="Y67" s="5"/>
      <c r="Z67" s="5"/>
      <c r="AA67" s="5"/>
      <c r="AB67" s="55"/>
    </row>
    <row r="68" spans="1:28" x14ac:dyDescent="0.2">
      <c r="A68" s="5">
        <v>16</v>
      </c>
      <c r="B68" s="5">
        <v>12</v>
      </c>
      <c r="C68" s="5" t="s">
        <v>419</v>
      </c>
      <c r="D68" s="51" t="s">
        <v>152</v>
      </c>
      <c r="E68" s="51" t="s">
        <v>120</v>
      </c>
      <c r="F68" s="5"/>
      <c r="G68" s="55"/>
      <c r="H68" s="5">
        <v>16</v>
      </c>
      <c r="I68" s="5">
        <v>10</v>
      </c>
      <c r="J68" s="5" t="s">
        <v>410</v>
      </c>
      <c r="K68" s="5" t="s">
        <v>9</v>
      </c>
      <c r="L68" s="51">
        <v>4.1562500000000002E-3</v>
      </c>
      <c r="M68" s="5"/>
      <c r="N68" s="55"/>
      <c r="O68" s="5"/>
      <c r="P68" s="5"/>
      <c r="Q68" s="5"/>
      <c r="R68" s="5"/>
      <c r="S68" s="5"/>
      <c r="T68" s="5"/>
      <c r="U68" s="55"/>
      <c r="V68" s="5"/>
      <c r="W68" s="5"/>
      <c r="X68" s="5"/>
      <c r="Y68" s="5"/>
      <c r="Z68" s="5"/>
      <c r="AA68" s="5"/>
      <c r="AB68" s="55"/>
    </row>
    <row r="69" spans="1:28" x14ac:dyDescent="0.2">
      <c r="A69" s="5">
        <v>17</v>
      </c>
      <c r="B69" s="5">
        <v>11</v>
      </c>
      <c r="C69" s="5" t="s">
        <v>405</v>
      </c>
      <c r="D69" s="5" t="s">
        <v>58</v>
      </c>
      <c r="E69" s="5" t="s">
        <v>121</v>
      </c>
      <c r="F69" s="5"/>
      <c r="G69" s="55"/>
      <c r="H69" s="5">
        <v>17</v>
      </c>
      <c r="I69" s="5">
        <v>31</v>
      </c>
      <c r="J69" s="5" t="s">
        <v>402</v>
      </c>
      <c r="K69" s="5" t="s">
        <v>13</v>
      </c>
      <c r="L69" s="51">
        <v>4.2245370370370371E-3</v>
      </c>
      <c r="M69" s="5"/>
      <c r="N69" s="55"/>
      <c r="O69" s="5"/>
      <c r="P69" s="5"/>
      <c r="Q69" s="5"/>
      <c r="R69" s="5"/>
      <c r="S69" s="5"/>
      <c r="T69" s="5"/>
      <c r="U69" s="55"/>
      <c r="V69" s="5"/>
      <c r="W69" s="5"/>
      <c r="X69" s="5"/>
      <c r="Y69" s="5"/>
      <c r="Z69" s="5"/>
      <c r="AA69" s="5"/>
      <c r="AB69" s="55"/>
    </row>
    <row r="70" spans="1:28" x14ac:dyDescent="0.2">
      <c r="A70" s="5">
        <v>18</v>
      </c>
      <c r="B70" s="5">
        <v>31</v>
      </c>
      <c r="C70" s="5" t="s">
        <v>401</v>
      </c>
      <c r="D70" s="5" t="s">
        <v>13</v>
      </c>
      <c r="E70" s="5" t="s">
        <v>122</v>
      </c>
      <c r="F70" s="5"/>
      <c r="G70" s="55"/>
      <c r="H70" s="5">
        <v>18</v>
      </c>
      <c r="I70" s="5">
        <v>11</v>
      </c>
      <c r="J70" s="5" t="s">
        <v>406</v>
      </c>
      <c r="K70" s="5" t="s">
        <v>58</v>
      </c>
      <c r="L70" s="51">
        <v>4.3055555555555555E-3</v>
      </c>
      <c r="M70" s="5"/>
      <c r="N70" s="55"/>
      <c r="O70" s="5"/>
      <c r="P70" s="5"/>
      <c r="Q70" s="5"/>
      <c r="R70" s="5"/>
      <c r="S70" s="5"/>
      <c r="T70" s="5"/>
      <c r="U70" s="55"/>
      <c r="V70" s="5"/>
      <c r="W70" s="5"/>
      <c r="X70" s="5"/>
      <c r="Y70" s="5"/>
      <c r="Z70" s="5"/>
      <c r="AA70" s="5"/>
      <c r="AB70" s="55"/>
    </row>
    <row r="71" spans="1:28" x14ac:dyDescent="0.2">
      <c r="AB71" s="57"/>
    </row>
    <row r="72" spans="1:28" x14ac:dyDescent="0.2">
      <c r="A72" s="6"/>
      <c r="B72" s="7" t="s">
        <v>4</v>
      </c>
      <c r="C72" s="7" t="s">
        <v>34</v>
      </c>
      <c r="D72" s="7"/>
      <c r="E72" s="7"/>
      <c r="F72" s="5"/>
      <c r="G72" s="55"/>
      <c r="H72" s="6"/>
      <c r="I72" s="7" t="s">
        <v>4</v>
      </c>
      <c r="J72" s="7" t="s">
        <v>35</v>
      </c>
      <c r="M72" s="5"/>
      <c r="N72" s="55"/>
      <c r="O72" s="6"/>
      <c r="P72" s="7" t="s">
        <v>4</v>
      </c>
      <c r="Q72" s="7" t="s">
        <v>36</v>
      </c>
      <c r="R72" s="7" t="s">
        <v>67</v>
      </c>
      <c r="AB72" s="57"/>
    </row>
    <row r="73" spans="1:28" x14ac:dyDescent="0.2">
      <c r="A73" s="5">
        <v>1</v>
      </c>
      <c r="B73" s="13">
        <v>22</v>
      </c>
      <c r="C73" s="13" t="s">
        <v>216</v>
      </c>
      <c r="D73" s="13" t="s">
        <v>124</v>
      </c>
      <c r="E73" s="14">
        <v>1.45</v>
      </c>
      <c r="F73" s="6"/>
      <c r="G73" s="54"/>
      <c r="H73" s="5">
        <v>1</v>
      </c>
      <c r="I73" s="13">
        <v>10</v>
      </c>
      <c r="J73" s="13" t="s">
        <v>145</v>
      </c>
      <c r="K73" s="13" t="s">
        <v>9</v>
      </c>
      <c r="L73" s="64" t="s">
        <v>87</v>
      </c>
      <c r="M73" s="5"/>
      <c r="N73" s="55"/>
      <c r="O73" s="5">
        <v>1</v>
      </c>
      <c r="P73" s="13">
        <v>22</v>
      </c>
      <c r="Q73" s="13" t="s">
        <v>240</v>
      </c>
      <c r="R73" s="13" t="s">
        <v>124</v>
      </c>
      <c r="S73" s="14">
        <v>10.54</v>
      </c>
      <c r="T73" s="13"/>
      <c r="U73" s="62"/>
      <c r="V73" s="13"/>
      <c r="W73" s="13"/>
      <c r="X73" s="13"/>
      <c r="Y73" s="13"/>
      <c r="Z73" s="13"/>
      <c r="AA73" s="13"/>
      <c r="AB73" s="62"/>
    </row>
    <row r="74" spans="1:28" x14ac:dyDescent="0.2">
      <c r="A74" s="5">
        <v>2</v>
      </c>
      <c r="B74" s="13">
        <v>27</v>
      </c>
      <c r="C74" s="13" t="s">
        <v>217</v>
      </c>
      <c r="D74" s="13" t="s">
        <v>21</v>
      </c>
      <c r="E74" s="14">
        <v>1.4</v>
      </c>
      <c r="F74" s="5"/>
      <c r="G74" s="55"/>
      <c r="H74" s="5">
        <v>2</v>
      </c>
      <c r="I74" s="13">
        <v>27</v>
      </c>
      <c r="J74" s="13" t="s">
        <v>146</v>
      </c>
      <c r="K74" s="13" t="s">
        <v>21</v>
      </c>
      <c r="L74" s="13">
        <v>4.92</v>
      </c>
      <c r="M74" s="5"/>
      <c r="N74" s="55"/>
      <c r="O74" s="5">
        <v>2</v>
      </c>
      <c r="P74" s="13">
        <v>15</v>
      </c>
      <c r="Q74" s="13" t="s">
        <v>241</v>
      </c>
      <c r="R74" s="13" t="s">
        <v>16</v>
      </c>
      <c r="S74" s="14">
        <v>10.19</v>
      </c>
      <c r="T74" s="13"/>
      <c r="U74" s="62"/>
      <c r="V74" s="13"/>
      <c r="W74" s="13"/>
      <c r="X74" s="13"/>
      <c r="Y74" s="13"/>
      <c r="Z74" s="13"/>
      <c r="AA74" s="13"/>
      <c r="AB74" s="62"/>
    </row>
    <row r="75" spans="1:28" x14ac:dyDescent="0.2">
      <c r="A75" s="5">
        <v>3</v>
      </c>
      <c r="B75" s="13">
        <v>11</v>
      </c>
      <c r="C75" s="13" t="s">
        <v>218</v>
      </c>
      <c r="D75" s="13" t="s">
        <v>58</v>
      </c>
      <c r="E75" s="14">
        <v>1.4</v>
      </c>
      <c r="F75" s="5"/>
      <c r="G75" s="55"/>
      <c r="H75" s="5">
        <v>3</v>
      </c>
      <c r="I75" s="13">
        <v>22</v>
      </c>
      <c r="J75" s="13" t="s">
        <v>147</v>
      </c>
      <c r="K75" s="13" t="s">
        <v>124</v>
      </c>
      <c r="L75" s="13">
        <v>4.75</v>
      </c>
      <c r="M75" s="5"/>
      <c r="N75" s="55"/>
      <c r="O75" s="5">
        <v>3</v>
      </c>
      <c r="P75" s="13">
        <v>21</v>
      </c>
      <c r="Q75" s="13" t="s">
        <v>242</v>
      </c>
      <c r="R75" s="13" t="s">
        <v>71</v>
      </c>
      <c r="S75" s="13">
        <v>8.85</v>
      </c>
      <c r="T75" s="13"/>
      <c r="U75" s="62"/>
      <c r="V75" s="13"/>
      <c r="W75" s="13"/>
      <c r="X75" s="13"/>
      <c r="Y75" s="13"/>
      <c r="Z75" s="13"/>
      <c r="AA75" s="13"/>
      <c r="AB75" s="62"/>
    </row>
    <row r="76" spans="1:28" x14ac:dyDescent="0.2">
      <c r="A76" s="5">
        <v>4</v>
      </c>
      <c r="B76" s="13">
        <v>31</v>
      </c>
      <c r="C76" s="13" t="s">
        <v>219</v>
      </c>
      <c r="D76" s="13" t="s">
        <v>13</v>
      </c>
      <c r="E76" s="14">
        <v>1.35</v>
      </c>
      <c r="F76" s="5"/>
      <c r="G76" s="55"/>
      <c r="H76" s="5">
        <v>4</v>
      </c>
      <c r="I76" s="13">
        <v>4</v>
      </c>
      <c r="J76" s="13" t="s">
        <v>148</v>
      </c>
      <c r="K76" s="13" t="s">
        <v>129</v>
      </c>
      <c r="L76" s="13">
        <v>4.6900000000000004</v>
      </c>
      <c r="M76" s="5"/>
      <c r="N76" s="55"/>
      <c r="O76" s="5">
        <v>4</v>
      </c>
      <c r="P76" s="13">
        <v>31</v>
      </c>
      <c r="Q76" s="13" t="s">
        <v>243</v>
      </c>
      <c r="R76" s="13" t="s">
        <v>13</v>
      </c>
      <c r="S76" s="13">
        <v>8.2799999999999994</v>
      </c>
      <c r="T76" s="13"/>
      <c r="U76" s="62"/>
      <c r="V76" s="13"/>
      <c r="W76" s="13"/>
      <c r="X76" s="13"/>
      <c r="Y76" s="13"/>
      <c r="Z76" s="13"/>
      <c r="AA76" s="13"/>
      <c r="AB76" s="62"/>
    </row>
    <row r="77" spans="1:28" x14ac:dyDescent="0.2">
      <c r="A77" s="5">
        <v>5</v>
      </c>
      <c r="B77" s="13">
        <v>18</v>
      </c>
      <c r="C77" s="13" t="s">
        <v>220</v>
      </c>
      <c r="D77" s="13" t="s">
        <v>131</v>
      </c>
      <c r="E77" s="14">
        <v>1.35</v>
      </c>
      <c r="F77" s="5"/>
      <c r="G77" s="55"/>
      <c r="H77" s="5">
        <v>5</v>
      </c>
      <c r="I77" s="13">
        <v>26</v>
      </c>
      <c r="J77" s="13" t="s">
        <v>149</v>
      </c>
      <c r="K77" s="13" t="s">
        <v>135</v>
      </c>
      <c r="L77" s="64" t="s">
        <v>237</v>
      </c>
      <c r="M77" s="5"/>
      <c r="N77" s="55"/>
      <c r="O77" s="5">
        <v>5</v>
      </c>
      <c r="P77" s="2">
        <v>25</v>
      </c>
      <c r="Q77" s="2" t="s">
        <v>244</v>
      </c>
      <c r="R77" s="2" t="s">
        <v>11</v>
      </c>
      <c r="S77" s="2">
        <v>8.16</v>
      </c>
      <c r="T77" s="13"/>
      <c r="U77" s="62"/>
      <c r="V77" s="13"/>
      <c r="W77" s="13"/>
      <c r="X77" s="13"/>
      <c r="Y77" s="13"/>
      <c r="Z77" s="13"/>
      <c r="AA77" s="13"/>
      <c r="AB77" s="62"/>
    </row>
    <row r="78" spans="1:28" x14ac:dyDescent="0.2">
      <c r="A78" s="5">
        <v>6</v>
      </c>
      <c r="B78" s="13">
        <v>7</v>
      </c>
      <c r="C78" s="13" t="s">
        <v>221</v>
      </c>
      <c r="D78" s="13" t="s">
        <v>73</v>
      </c>
      <c r="E78" s="14">
        <v>1.3</v>
      </c>
      <c r="F78" s="5"/>
      <c r="G78" s="55"/>
      <c r="H78" s="5">
        <v>6</v>
      </c>
      <c r="I78" s="13">
        <v>7</v>
      </c>
      <c r="J78" s="13" t="s">
        <v>150</v>
      </c>
      <c r="K78" s="5" t="s">
        <v>73</v>
      </c>
      <c r="L78" s="13">
        <v>4.21</v>
      </c>
      <c r="M78" s="5"/>
      <c r="N78" s="55"/>
      <c r="O78" s="5">
        <v>6</v>
      </c>
      <c r="P78" s="13">
        <v>7</v>
      </c>
      <c r="Q78" s="13" t="s">
        <v>245</v>
      </c>
      <c r="R78" s="5" t="s">
        <v>73</v>
      </c>
      <c r="S78" s="64" t="s">
        <v>238</v>
      </c>
      <c r="T78" s="13"/>
      <c r="U78" s="62"/>
      <c r="V78" s="13"/>
      <c r="W78" s="13"/>
      <c r="X78" s="13"/>
      <c r="Y78" s="13"/>
      <c r="Z78" s="13"/>
      <c r="AA78" s="13"/>
      <c r="AB78" s="62"/>
    </row>
    <row r="79" spans="1:28" x14ac:dyDescent="0.2">
      <c r="A79" s="5">
        <v>7</v>
      </c>
      <c r="B79" s="13">
        <v>15</v>
      </c>
      <c r="C79" s="13" t="s">
        <v>222</v>
      </c>
      <c r="D79" s="5" t="s">
        <v>16</v>
      </c>
      <c r="E79" s="14">
        <v>1.25</v>
      </c>
      <c r="F79" s="5"/>
      <c r="G79" s="55"/>
      <c r="H79" s="5">
        <v>7</v>
      </c>
      <c r="I79" s="13">
        <v>12</v>
      </c>
      <c r="J79" s="13" t="s">
        <v>151</v>
      </c>
      <c r="K79" s="13" t="s">
        <v>152</v>
      </c>
      <c r="L79" s="13">
        <v>4.03</v>
      </c>
      <c r="M79" s="5"/>
      <c r="N79" s="55"/>
      <c r="O79" s="5">
        <v>7</v>
      </c>
      <c r="P79" s="13">
        <v>12</v>
      </c>
      <c r="Q79" s="13" t="s">
        <v>246</v>
      </c>
      <c r="R79" s="13" t="s">
        <v>152</v>
      </c>
      <c r="S79" s="13">
        <v>7.72</v>
      </c>
      <c r="T79" s="13"/>
      <c r="U79" s="62"/>
      <c r="V79" s="13"/>
      <c r="W79" s="13"/>
      <c r="X79" s="13"/>
      <c r="Y79" s="13"/>
      <c r="Z79" s="13"/>
      <c r="AA79" s="13"/>
      <c r="AB79" s="62"/>
    </row>
    <row r="80" spans="1:28" x14ac:dyDescent="0.2">
      <c r="A80" s="5">
        <v>7</v>
      </c>
      <c r="B80" s="13">
        <v>19</v>
      </c>
      <c r="C80" s="13" t="s">
        <v>223</v>
      </c>
      <c r="D80" s="13" t="s">
        <v>57</v>
      </c>
      <c r="E80" s="14">
        <v>1.25</v>
      </c>
      <c r="F80" s="5"/>
      <c r="G80" s="55"/>
      <c r="H80" s="5">
        <v>8</v>
      </c>
      <c r="I80" s="13">
        <v>2</v>
      </c>
      <c r="J80" s="13" t="s">
        <v>153</v>
      </c>
      <c r="K80" s="13" t="s">
        <v>143</v>
      </c>
      <c r="L80" s="13">
        <v>3.99</v>
      </c>
      <c r="M80" s="5"/>
      <c r="N80" s="55"/>
      <c r="O80" s="5">
        <v>8</v>
      </c>
      <c r="P80" s="13">
        <v>93</v>
      </c>
      <c r="Q80" s="13" t="s">
        <v>247</v>
      </c>
      <c r="R80" s="13" t="s">
        <v>17</v>
      </c>
      <c r="S80" s="13">
        <v>7.65</v>
      </c>
      <c r="T80" s="13"/>
      <c r="U80" s="62"/>
      <c r="V80" s="13"/>
      <c r="W80" s="13"/>
      <c r="X80" s="13"/>
      <c r="Y80" s="13"/>
      <c r="Z80" s="13"/>
      <c r="AA80" s="13"/>
      <c r="AB80" s="62"/>
    </row>
    <row r="81" spans="1:28" x14ac:dyDescent="0.2">
      <c r="A81" s="5">
        <v>9</v>
      </c>
      <c r="B81" s="13">
        <v>9</v>
      </c>
      <c r="C81" s="13" t="s">
        <v>224</v>
      </c>
      <c r="D81" s="13" t="s">
        <v>10</v>
      </c>
      <c r="E81" s="14">
        <v>1.25</v>
      </c>
      <c r="H81" s="5">
        <v>9</v>
      </c>
      <c r="I81" s="13">
        <v>11</v>
      </c>
      <c r="J81" s="13" t="s">
        <v>154</v>
      </c>
      <c r="K81" s="13" t="s">
        <v>58</v>
      </c>
      <c r="L81" s="13">
        <v>3.99</v>
      </c>
      <c r="O81" s="5">
        <v>9</v>
      </c>
      <c r="P81" s="13">
        <v>18</v>
      </c>
      <c r="Q81" s="13" t="s">
        <v>248</v>
      </c>
      <c r="R81" s="13" t="s">
        <v>131</v>
      </c>
      <c r="S81" s="13">
        <v>7.46</v>
      </c>
      <c r="T81" s="13"/>
      <c r="U81" s="62"/>
      <c r="V81" s="13"/>
      <c r="W81" s="13"/>
      <c r="X81" s="13"/>
      <c r="Y81" s="13"/>
      <c r="Z81" s="13"/>
      <c r="AA81" s="13"/>
      <c r="AB81" s="62"/>
    </row>
    <row r="82" spans="1:28" x14ac:dyDescent="0.2">
      <c r="A82" s="5">
        <v>10</v>
      </c>
      <c r="B82" s="13">
        <v>4</v>
      </c>
      <c r="C82" s="13" t="s">
        <v>225</v>
      </c>
      <c r="D82" s="13" t="s">
        <v>129</v>
      </c>
      <c r="E82" s="14">
        <v>1.25</v>
      </c>
      <c r="H82" s="5">
        <v>10</v>
      </c>
      <c r="I82" s="13">
        <v>9</v>
      </c>
      <c r="J82" s="13" t="s">
        <v>155</v>
      </c>
      <c r="K82" s="13" t="s">
        <v>10</v>
      </c>
      <c r="L82" s="13">
        <v>3.85</v>
      </c>
      <c r="O82" s="5">
        <v>10</v>
      </c>
      <c r="P82" s="13">
        <v>2</v>
      </c>
      <c r="Q82" s="13" t="s">
        <v>249</v>
      </c>
      <c r="R82" s="13" t="s">
        <v>143</v>
      </c>
      <c r="S82" s="13">
        <v>7.06</v>
      </c>
      <c r="T82" s="13"/>
      <c r="U82" s="62"/>
      <c r="V82" s="13"/>
      <c r="W82" s="13"/>
      <c r="X82" s="13"/>
      <c r="Y82" s="13"/>
      <c r="Z82" s="13"/>
      <c r="AA82" s="13"/>
      <c r="AB82" s="62"/>
    </row>
    <row r="83" spans="1:28" x14ac:dyDescent="0.2">
      <c r="A83" s="5">
        <v>11</v>
      </c>
      <c r="B83" s="13">
        <v>12</v>
      </c>
      <c r="C83" s="13" t="s">
        <v>226</v>
      </c>
      <c r="D83" s="13" t="s">
        <v>152</v>
      </c>
      <c r="E83" s="14">
        <v>1.2</v>
      </c>
      <c r="H83" s="5">
        <v>11</v>
      </c>
      <c r="I83" s="13">
        <v>31</v>
      </c>
      <c r="J83" s="13" t="s">
        <v>156</v>
      </c>
      <c r="K83" s="13" t="s">
        <v>13</v>
      </c>
      <c r="L83" s="13">
        <v>3.74</v>
      </c>
      <c r="O83" s="5">
        <v>11</v>
      </c>
      <c r="P83" s="2">
        <v>4</v>
      </c>
      <c r="Q83" s="2" t="s">
        <v>250</v>
      </c>
      <c r="R83" s="2" t="s">
        <v>129</v>
      </c>
      <c r="S83" s="2">
        <v>6.79</v>
      </c>
      <c r="T83" s="13"/>
      <c r="U83" s="62"/>
      <c r="V83" s="13"/>
      <c r="W83" s="13"/>
      <c r="X83" s="13"/>
      <c r="Y83" s="13"/>
      <c r="Z83" s="13"/>
      <c r="AA83" s="13"/>
      <c r="AB83" s="62"/>
    </row>
    <row r="84" spans="1:28" x14ac:dyDescent="0.2">
      <c r="A84" s="5">
        <v>12</v>
      </c>
      <c r="B84" s="13">
        <v>5</v>
      </c>
      <c r="C84" s="13" t="s">
        <v>227</v>
      </c>
      <c r="D84" s="13" t="s">
        <v>14</v>
      </c>
      <c r="E84" s="14">
        <v>1.2</v>
      </c>
      <c r="H84" s="5">
        <v>12</v>
      </c>
      <c r="I84" s="13">
        <v>93</v>
      </c>
      <c r="J84" s="13" t="s">
        <v>157</v>
      </c>
      <c r="K84" s="13" t="s">
        <v>17</v>
      </c>
      <c r="L84" s="13">
        <v>3.65</v>
      </c>
      <c r="O84" s="5">
        <v>12</v>
      </c>
      <c r="P84" s="13">
        <v>10</v>
      </c>
      <c r="Q84" s="13" t="s">
        <v>251</v>
      </c>
      <c r="R84" s="13" t="s">
        <v>9</v>
      </c>
      <c r="S84" s="13">
        <v>6.55</v>
      </c>
      <c r="T84" s="13"/>
      <c r="U84" s="62"/>
      <c r="V84" s="13"/>
      <c r="W84" s="13"/>
      <c r="X84" s="13"/>
      <c r="Y84" s="13"/>
      <c r="Z84" s="13"/>
      <c r="AA84" s="13"/>
      <c r="AB84" s="62"/>
    </row>
    <row r="85" spans="1:28" x14ac:dyDescent="0.2">
      <c r="A85" s="5">
        <v>13</v>
      </c>
      <c r="B85" s="13">
        <v>1</v>
      </c>
      <c r="C85" s="13" t="s">
        <v>228</v>
      </c>
      <c r="D85" s="13" t="s">
        <v>18</v>
      </c>
      <c r="E85" s="14">
        <v>1.2</v>
      </c>
      <c r="H85" s="5">
        <v>13</v>
      </c>
      <c r="I85" s="13">
        <v>15</v>
      </c>
      <c r="J85" s="13" t="s">
        <v>158</v>
      </c>
      <c r="K85" s="13" t="s">
        <v>16</v>
      </c>
      <c r="L85" s="13">
        <v>3.58</v>
      </c>
      <c r="O85" s="5">
        <v>13</v>
      </c>
      <c r="P85" s="13">
        <v>1</v>
      </c>
      <c r="Q85" s="13" t="s">
        <v>252</v>
      </c>
      <c r="R85" s="13" t="s">
        <v>18</v>
      </c>
      <c r="S85" s="64" t="s">
        <v>239</v>
      </c>
      <c r="T85" s="13"/>
      <c r="U85" s="62"/>
      <c r="V85" s="13"/>
      <c r="W85" s="13"/>
      <c r="X85" s="13"/>
      <c r="Y85" s="13"/>
      <c r="Z85" s="13"/>
      <c r="AA85" s="13"/>
      <c r="AB85" s="62"/>
    </row>
    <row r="86" spans="1:28" x14ac:dyDescent="0.2">
      <c r="A86" s="5">
        <v>14</v>
      </c>
      <c r="B86" s="2">
        <v>10</v>
      </c>
      <c r="C86" s="2" t="s">
        <v>229</v>
      </c>
      <c r="D86" s="2" t="s">
        <v>9</v>
      </c>
      <c r="E86" s="15">
        <v>1.1499999999999999</v>
      </c>
      <c r="H86" s="5">
        <v>14</v>
      </c>
      <c r="I86" s="13">
        <v>19</v>
      </c>
      <c r="J86" s="13" t="s">
        <v>159</v>
      </c>
      <c r="K86" s="13" t="s">
        <v>57</v>
      </c>
      <c r="L86" s="13">
        <v>3.55</v>
      </c>
      <c r="O86" s="5">
        <v>14</v>
      </c>
      <c r="P86" s="13">
        <v>26</v>
      </c>
      <c r="Q86" s="13" t="s">
        <v>253</v>
      </c>
      <c r="R86" s="13" t="s">
        <v>135</v>
      </c>
      <c r="S86" s="13">
        <v>5.97</v>
      </c>
      <c r="T86" s="13"/>
      <c r="U86" s="62"/>
      <c r="V86" s="13"/>
      <c r="W86" s="13"/>
      <c r="X86" s="13"/>
      <c r="Y86" s="13"/>
      <c r="Z86" s="13"/>
      <c r="AA86" s="13"/>
      <c r="AB86" s="62"/>
    </row>
    <row r="87" spans="1:28" x14ac:dyDescent="0.2">
      <c r="A87" s="5">
        <v>15</v>
      </c>
      <c r="B87" s="2">
        <v>21</v>
      </c>
      <c r="C87" s="2" t="s">
        <v>230</v>
      </c>
      <c r="D87" s="2" t="s">
        <v>71</v>
      </c>
      <c r="E87" s="15">
        <v>1.1499999999999999</v>
      </c>
      <c r="H87" s="5">
        <v>15</v>
      </c>
      <c r="I87" s="13">
        <v>1</v>
      </c>
      <c r="J87" s="13" t="s">
        <v>160</v>
      </c>
      <c r="K87" s="13" t="s">
        <v>18</v>
      </c>
      <c r="L87" s="64" t="s">
        <v>88</v>
      </c>
      <c r="O87" s="5">
        <v>15</v>
      </c>
      <c r="P87" s="13">
        <v>27</v>
      </c>
      <c r="Q87" s="13" t="s">
        <v>254</v>
      </c>
      <c r="R87" s="13" t="s">
        <v>21</v>
      </c>
      <c r="S87" s="13">
        <v>5.46</v>
      </c>
      <c r="T87" s="13"/>
      <c r="U87" s="62"/>
      <c r="V87" s="13"/>
      <c r="W87" s="13"/>
      <c r="X87" s="13"/>
      <c r="Y87" s="13"/>
      <c r="Z87" s="13"/>
      <c r="AA87" s="13"/>
      <c r="AB87" s="62"/>
    </row>
    <row r="88" spans="1:28" x14ac:dyDescent="0.2">
      <c r="A88" s="5">
        <v>16</v>
      </c>
      <c r="B88" s="2">
        <v>25</v>
      </c>
      <c r="C88" s="2" t="s">
        <v>231</v>
      </c>
      <c r="D88" s="2" t="s">
        <v>11</v>
      </c>
      <c r="E88" s="15">
        <v>1.1000000000000001</v>
      </c>
      <c r="H88" s="2">
        <v>16</v>
      </c>
      <c r="I88" s="13">
        <v>18</v>
      </c>
      <c r="J88" s="13" t="s">
        <v>161</v>
      </c>
      <c r="K88" s="13" t="s">
        <v>131</v>
      </c>
      <c r="L88" s="64" t="s">
        <v>89</v>
      </c>
      <c r="O88" s="5">
        <v>16</v>
      </c>
      <c r="P88" s="13">
        <v>19</v>
      </c>
      <c r="Q88" s="13" t="s">
        <v>255</v>
      </c>
      <c r="R88" s="13" t="s">
        <v>57</v>
      </c>
      <c r="S88" s="13">
        <v>4.7300000000000004</v>
      </c>
      <c r="T88" s="13"/>
      <c r="U88" s="62"/>
      <c r="V88" s="13"/>
      <c r="W88" s="13"/>
      <c r="X88" s="13"/>
      <c r="Y88" s="13"/>
      <c r="Z88" s="13"/>
      <c r="AA88" s="13"/>
      <c r="AB88" s="62"/>
    </row>
    <row r="89" spans="1:28" x14ac:dyDescent="0.2">
      <c r="A89" s="5"/>
      <c r="E89" s="15"/>
      <c r="H89" s="2">
        <v>17</v>
      </c>
      <c r="I89" s="13">
        <v>5</v>
      </c>
      <c r="J89" s="13" t="s">
        <v>162</v>
      </c>
      <c r="K89" s="13" t="s">
        <v>14</v>
      </c>
      <c r="L89" s="13">
        <v>3.19</v>
      </c>
      <c r="O89" s="5">
        <v>17</v>
      </c>
      <c r="P89" s="13">
        <v>9</v>
      </c>
      <c r="Q89" s="13" t="s">
        <v>256</v>
      </c>
      <c r="R89" s="13" t="s">
        <v>10</v>
      </c>
      <c r="S89" s="14">
        <v>4.55</v>
      </c>
      <c r="AB89" s="57"/>
    </row>
    <row r="90" spans="1:28" x14ac:dyDescent="0.2">
      <c r="A90" s="5"/>
      <c r="E90" s="15"/>
      <c r="H90" s="2">
        <v>18</v>
      </c>
      <c r="I90" s="13">
        <v>6</v>
      </c>
      <c r="J90" s="13" t="s">
        <v>163</v>
      </c>
      <c r="K90" s="13" t="s">
        <v>24</v>
      </c>
      <c r="L90" s="13">
        <v>3.13</v>
      </c>
      <c r="O90" s="5"/>
      <c r="S90" s="15"/>
      <c r="AB90" s="57"/>
    </row>
    <row r="91" spans="1:28" x14ac:dyDescent="0.2">
      <c r="A91" s="5"/>
      <c r="E91" s="15"/>
      <c r="H91" s="2">
        <v>19</v>
      </c>
      <c r="I91" s="13">
        <v>25</v>
      </c>
      <c r="J91" s="13" t="s">
        <v>164</v>
      </c>
      <c r="K91" s="13" t="s">
        <v>11</v>
      </c>
      <c r="L91" s="13">
        <v>2.4500000000000002</v>
      </c>
      <c r="O91" s="5"/>
      <c r="P91" s="13"/>
      <c r="Q91" s="13"/>
      <c r="R91" s="13"/>
      <c r="S91" s="14"/>
      <c r="AB91" s="57"/>
    </row>
    <row r="92" spans="1:28" x14ac:dyDescent="0.2">
      <c r="A92" s="5"/>
      <c r="I92" s="13"/>
      <c r="J92" s="13"/>
      <c r="K92" s="13"/>
      <c r="L92" s="13"/>
      <c r="O92" s="5"/>
      <c r="AB92" s="57"/>
    </row>
    <row r="93" spans="1:28" x14ac:dyDescent="0.2">
      <c r="A93" s="6"/>
      <c r="B93" s="7" t="s">
        <v>4</v>
      </c>
      <c r="C93" s="7" t="s">
        <v>37</v>
      </c>
      <c r="D93" s="7" t="s">
        <v>79</v>
      </c>
      <c r="E93" s="7"/>
      <c r="F93" s="5"/>
      <c r="G93" s="55"/>
      <c r="H93" s="6"/>
      <c r="I93" s="7" t="s">
        <v>4</v>
      </c>
      <c r="J93" s="7" t="s">
        <v>38</v>
      </c>
      <c r="K93" s="7" t="s">
        <v>59</v>
      </c>
      <c r="L93" s="8"/>
      <c r="M93" s="5"/>
      <c r="N93" s="55"/>
      <c r="O93" s="6"/>
      <c r="P93" s="7" t="s">
        <v>4</v>
      </c>
      <c r="Q93" s="7" t="s">
        <v>51</v>
      </c>
      <c r="R93" s="7"/>
      <c r="AB93" s="57"/>
    </row>
    <row r="94" spans="1:28" x14ac:dyDescent="0.2">
      <c r="A94" s="5">
        <v>1</v>
      </c>
      <c r="B94" s="13">
        <v>7</v>
      </c>
      <c r="C94" s="13" t="s">
        <v>448</v>
      </c>
      <c r="D94" s="13" t="s">
        <v>73</v>
      </c>
      <c r="E94" s="14">
        <v>23.04</v>
      </c>
      <c r="F94" s="6"/>
      <c r="G94" s="54"/>
      <c r="H94" s="5">
        <v>1</v>
      </c>
      <c r="I94" s="13">
        <v>22</v>
      </c>
      <c r="J94" s="13" t="s">
        <v>165</v>
      </c>
      <c r="K94" s="2" t="s">
        <v>124</v>
      </c>
      <c r="L94" s="14">
        <v>31.05</v>
      </c>
      <c r="M94" s="5"/>
      <c r="N94" s="55"/>
      <c r="O94" s="5">
        <v>1</v>
      </c>
      <c r="P94" s="5">
        <v>22</v>
      </c>
      <c r="Q94" s="5" t="s">
        <v>283</v>
      </c>
      <c r="R94" s="5" t="s">
        <v>124</v>
      </c>
      <c r="S94" s="5">
        <v>9.56</v>
      </c>
      <c r="AB94" s="57"/>
    </row>
    <row r="95" spans="1:28" x14ac:dyDescent="0.2">
      <c r="A95" s="5">
        <v>2</v>
      </c>
      <c r="B95" s="13">
        <v>22</v>
      </c>
      <c r="C95" s="13" t="s">
        <v>376</v>
      </c>
      <c r="D95" s="13" t="s">
        <v>124</v>
      </c>
      <c r="E95" s="13">
        <v>20.72</v>
      </c>
      <c r="F95" s="5"/>
      <c r="G95" s="55"/>
      <c r="H95" s="5">
        <v>2</v>
      </c>
      <c r="I95" s="13">
        <v>21</v>
      </c>
      <c r="J95" s="13" t="s">
        <v>166</v>
      </c>
      <c r="K95" s="2" t="s">
        <v>71</v>
      </c>
      <c r="L95" s="14">
        <v>28.46</v>
      </c>
      <c r="M95" s="5"/>
      <c r="N95" s="55"/>
      <c r="O95" s="5">
        <v>2</v>
      </c>
      <c r="P95" s="5">
        <v>25</v>
      </c>
      <c r="Q95" s="5" t="s">
        <v>368</v>
      </c>
      <c r="R95" s="5" t="s">
        <v>11</v>
      </c>
      <c r="S95" s="5">
        <v>8.59</v>
      </c>
      <c r="AB95" s="57"/>
    </row>
    <row r="96" spans="1:28" x14ac:dyDescent="0.2">
      <c r="A96" s="5">
        <v>3</v>
      </c>
      <c r="B96" s="13">
        <v>21</v>
      </c>
      <c r="C96" s="13" t="s">
        <v>377</v>
      </c>
      <c r="D96" s="13" t="s">
        <v>71</v>
      </c>
      <c r="E96" s="13">
        <v>20.14</v>
      </c>
      <c r="F96" s="5"/>
      <c r="G96" s="55"/>
      <c r="H96" s="5">
        <v>3</v>
      </c>
      <c r="I96" s="13">
        <v>4</v>
      </c>
      <c r="J96" s="13" t="s">
        <v>167</v>
      </c>
      <c r="K96" s="2" t="s">
        <v>129</v>
      </c>
      <c r="L96" s="14">
        <v>25.35</v>
      </c>
      <c r="M96" s="5"/>
      <c r="N96" s="55"/>
      <c r="O96" s="5">
        <v>3</v>
      </c>
      <c r="P96" s="5">
        <v>31</v>
      </c>
      <c r="Q96" s="5" t="s">
        <v>284</v>
      </c>
      <c r="R96" s="5" t="s">
        <v>13</v>
      </c>
      <c r="S96" s="5">
        <v>8.51</v>
      </c>
      <c r="AB96" s="57"/>
    </row>
    <row r="97" spans="1:28" x14ac:dyDescent="0.2">
      <c r="A97" s="5">
        <v>4</v>
      </c>
      <c r="B97" s="13">
        <v>1</v>
      </c>
      <c r="C97" s="13" t="s">
        <v>427</v>
      </c>
      <c r="D97" s="13" t="s">
        <v>18</v>
      </c>
      <c r="E97" s="13">
        <v>19.32</v>
      </c>
      <c r="F97" s="5"/>
      <c r="G97" s="55"/>
      <c r="H97" s="5">
        <v>4</v>
      </c>
      <c r="I97" s="13">
        <v>6</v>
      </c>
      <c r="J97" s="13" t="s">
        <v>168</v>
      </c>
      <c r="K97" s="2" t="s">
        <v>24</v>
      </c>
      <c r="L97" s="14">
        <v>24.85</v>
      </c>
      <c r="M97" s="5"/>
      <c r="N97" s="55"/>
      <c r="O97" s="5">
        <v>4</v>
      </c>
      <c r="P97" s="5">
        <v>5</v>
      </c>
      <c r="Q97" s="5" t="s">
        <v>285</v>
      </c>
      <c r="R97" s="5" t="s">
        <v>14</v>
      </c>
      <c r="S97" s="5">
        <v>8.3699999999999992</v>
      </c>
      <c r="AB97" s="57"/>
    </row>
    <row r="98" spans="1:28" x14ac:dyDescent="0.2">
      <c r="A98" s="5">
        <v>5</v>
      </c>
      <c r="B98" s="13">
        <v>12</v>
      </c>
      <c r="C98" s="13" t="s">
        <v>420</v>
      </c>
      <c r="D98" s="13" t="s">
        <v>152</v>
      </c>
      <c r="E98" s="13">
        <v>19.239999999999998</v>
      </c>
      <c r="F98" s="5"/>
      <c r="G98" s="55"/>
      <c r="H98" s="5">
        <v>5</v>
      </c>
      <c r="I98" s="13">
        <v>5</v>
      </c>
      <c r="J98" s="13" t="s">
        <v>169</v>
      </c>
      <c r="K98" s="2" t="s">
        <v>14</v>
      </c>
      <c r="L98" s="14">
        <v>23.68</v>
      </c>
      <c r="M98" s="5"/>
      <c r="N98" s="55"/>
      <c r="O98" s="5">
        <v>5</v>
      </c>
      <c r="P98" s="5">
        <v>10</v>
      </c>
      <c r="Q98" s="5" t="s">
        <v>286</v>
      </c>
      <c r="R98" s="5" t="s">
        <v>9</v>
      </c>
      <c r="S98" s="5">
        <v>7.65</v>
      </c>
      <c r="AB98" s="57"/>
    </row>
    <row r="99" spans="1:28" x14ac:dyDescent="0.2">
      <c r="A99" s="5">
        <v>6</v>
      </c>
      <c r="B99" s="13">
        <v>9</v>
      </c>
      <c r="C99" s="13" t="s">
        <v>442</v>
      </c>
      <c r="D99" s="13" t="s">
        <v>10</v>
      </c>
      <c r="E99" s="13">
        <v>19.05</v>
      </c>
      <c r="F99" s="5"/>
      <c r="G99" s="55"/>
      <c r="H99" s="5">
        <v>6</v>
      </c>
      <c r="I99" s="13">
        <v>7</v>
      </c>
      <c r="J99" s="13" t="s">
        <v>170</v>
      </c>
      <c r="K99" s="2" t="s">
        <v>73</v>
      </c>
      <c r="L99" s="14">
        <v>23.45</v>
      </c>
      <c r="M99" s="5"/>
      <c r="N99" s="55"/>
      <c r="O99" s="5">
        <v>6</v>
      </c>
      <c r="P99" s="5">
        <v>1</v>
      </c>
      <c r="Q99" s="5" t="s">
        <v>287</v>
      </c>
      <c r="R99" s="5" t="s">
        <v>18</v>
      </c>
      <c r="S99" s="5">
        <v>7.54</v>
      </c>
      <c r="AB99" s="57"/>
    </row>
    <row r="100" spans="1:28" x14ac:dyDescent="0.2">
      <c r="A100" s="5">
        <v>7</v>
      </c>
      <c r="B100" s="13">
        <v>6</v>
      </c>
      <c r="C100" s="13" t="s">
        <v>474</v>
      </c>
      <c r="D100" s="13" t="s">
        <v>24</v>
      </c>
      <c r="E100" s="13">
        <v>18.66</v>
      </c>
      <c r="F100" s="5"/>
      <c r="G100" s="55"/>
      <c r="H100" s="5">
        <v>7</v>
      </c>
      <c r="I100" s="13">
        <v>9</v>
      </c>
      <c r="J100" s="13" t="s">
        <v>171</v>
      </c>
      <c r="K100" s="2" t="s">
        <v>10</v>
      </c>
      <c r="L100" s="14">
        <v>22.08</v>
      </c>
      <c r="M100" s="5"/>
      <c r="N100" s="55"/>
      <c r="O100" s="5">
        <v>7</v>
      </c>
      <c r="P100" s="5">
        <v>4</v>
      </c>
      <c r="Q100" s="5" t="s">
        <v>288</v>
      </c>
      <c r="R100" s="5" t="s">
        <v>129</v>
      </c>
      <c r="S100" s="5">
        <v>7.33</v>
      </c>
      <c r="AB100" s="57"/>
    </row>
    <row r="101" spans="1:28" x14ac:dyDescent="0.2">
      <c r="A101" s="5">
        <v>8</v>
      </c>
      <c r="B101" s="13">
        <v>18</v>
      </c>
      <c r="C101" s="13" t="s">
        <v>215</v>
      </c>
      <c r="D101" s="13" t="s">
        <v>131</v>
      </c>
      <c r="E101" s="13">
        <v>18.23</v>
      </c>
      <c r="F101" s="5"/>
      <c r="G101" s="55"/>
      <c r="H101" s="5">
        <v>8</v>
      </c>
      <c r="I101" s="13">
        <v>25</v>
      </c>
      <c r="J101" s="13" t="s">
        <v>172</v>
      </c>
      <c r="K101" s="2" t="s">
        <v>11</v>
      </c>
      <c r="L101" s="14">
        <v>21.83</v>
      </c>
      <c r="M101" s="5"/>
      <c r="N101" s="55"/>
      <c r="O101" s="5">
        <v>8</v>
      </c>
      <c r="P101" s="5">
        <v>26</v>
      </c>
      <c r="Q101" s="5" t="s">
        <v>289</v>
      </c>
      <c r="R101" s="5" t="s">
        <v>135</v>
      </c>
      <c r="S101" s="2">
        <v>7.19</v>
      </c>
      <c r="AB101" s="57"/>
    </row>
    <row r="102" spans="1:28" x14ac:dyDescent="0.2">
      <c r="A102" s="5">
        <v>9</v>
      </c>
      <c r="B102" s="13">
        <v>2</v>
      </c>
      <c r="C102" s="13" t="s">
        <v>466</v>
      </c>
      <c r="D102" s="13" t="s">
        <v>15</v>
      </c>
      <c r="E102" s="13">
        <v>17.559999999999999</v>
      </c>
      <c r="H102" s="5">
        <v>9</v>
      </c>
      <c r="I102" s="13">
        <v>11</v>
      </c>
      <c r="J102" s="13" t="s">
        <v>173</v>
      </c>
      <c r="K102" s="13" t="s">
        <v>58</v>
      </c>
      <c r="L102" s="14">
        <v>21.47</v>
      </c>
      <c r="O102" s="5">
        <v>9</v>
      </c>
      <c r="P102" s="2">
        <v>7</v>
      </c>
      <c r="Q102" s="2" t="s">
        <v>290</v>
      </c>
      <c r="R102" s="2" t="s">
        <v>73</v>
      </c>
      <c r="S102" s="2">
        <v>6.74</v>
      </c>
      <c r="AB102" s="57"/>
    </row>
    <row r="103" spans="1:28" x14ac:dyDescent="0.2">
      <c r="A103" s="5">
        <v>10</v>
      </c>
      <c r="B103" s="13">
        <v>15</v>
      </c>
      <c r="C103" s="13" t="s">
        <v>459</v>
      </c>
      <c r="D103" s="13" t="s">
        <v>16</v>
      </c>
      <c r="E103" s="13">
        <v>17.03</v>
      </c>
      <c r="H103" s="5">
        <v>10</v>
      </c>
      <c r="I103" s="13">
        <v>12</v>
      </c>
      <c r="J103" s="13" t="s">
        <v>174</v>
      </c>
      <c r="K103" s="13" t="s">
        <v>152</v>
      </c>
      <c r="L103" s="14">
        <v>20.52</v>
      </c>
      <c r="O103" s="5">
        <v>10</v>
      </c>
      <c r="P103" s="2">
        <v>93</v>
      </c>
      <c r="Q103" s="2" t="s">
        <v>291</v>
      </c>
      <c r="R103" s="2" t="s">
        <v>17</v>
      </c>
      <c r="S103" s="2">
        <v>6.62</v>
      </c>
      <c r="AB103" s="57"/>
    </row>
    <row r="104" spans="1:28" x14ac:dyDescent="0.2">
      <c r="A104" s="5">
        <v>11</v>
      </c>
      <c r="B104" s="13">
        <v>10</v>
      </c>
      <c r="C104" s="13" t="s">
        <v>409</v>
      </c>
      <c r="D104" s="13" t="s">
        <v>9</v>
      </c>
      <c r="E104" s="13">
        <v>16.89</v>
      </c>
      <c r="H104" s="5">
        <v>11</v>
      </c>
      <c r="I104" s="13">
        <v>27</v>
      </c>
      <c r="J104" s="13" t="s">
        <v>175</v>
      </c>
      <c r="K104" s="13" t="s">
        <v>21</v>
      </c>
      <c r="L104" s="14">
        <v>16.84</v>
      </c>
      <c r="O104" s="5">
        <v>11</v>
      </c>
      <c r="P104" s="2">
        <v>9</v>
      </c>
      <c r="Q104" s="2" t="s">
        <v>292</v>
      </c>
      <c r="R104" s="2" t="s">
        <v>10</v>
      </c>
      <c r="S104" s="2">
        <v>6.58</v>
      </c>
      <c r="AB104" s="57"/>
    </row>
    <row r="105" spans="1:28" x14ac:dyDescent="0.2">
      <c r="A105" s="5">
        <v>12</v>
      </c>
      <c r="B105" s="13">
        <v>4</v>
      </c>
      <c r="C105" s="13" t="s">
        <v>436</v>
      </c>
      <c r="D105" s="13" t="s">
        <v>324</v>
      </c>
      <c r="E105" s="13">
        <v>16.829999999999998</v>
      </c>
      <c r="H105" s="5">
        <v>12</v>
      </c>
      <c r="I105" s="13">
        <v>10</v>
      </c>
      <c r="J105" s="13" t="s">
        <v>176</v>
      </c>
      <c r="K105" s="13" t="s">
        <v>9</v>
      </c>
      <c r="L105" s="14">
        <v>15.86</v>
      </c>
      <c r="O105" s="5">
        <v>12</v>
      </c>
      <c r="P105" s="2">
        <v>2</v>
      </c>
      <c r="Q105" s="2" t="s">
        <v>293</v>
      </c>
      <c r="R105" s="2" t="s">
        <v>143</v>
      </c>
      <c r="S105" s="2">
        <v>6.36</v>
      </c>
      <c r="AB105" s="57"/>
    </row>
    <row r="106" spans="1:28" x14ac:dyDescent="0.2">
      <c r="A106" s="5">
        <v>13</v>
      </c>
      <c r="B106" s="13">
        <v>19</v>
      </c>
      <c r="C106" s="13" t="s">
        <v>426</v>
      </c>
      <c r="D106" s="13" t="s">
        <v>57</v>
      </c>
      <c r="E106" s="13">
        <v>14.64</v>
      </c>
      <c r="H106" s="5">
        <v>13</v>
      </c>
      <c r="I106" s="13">
        <v>15</v>
      </c>
      <c r="J106" s="13" t="s">
        <v>177</v>
      </c>
      <c r="K106" s="13" t="s">
        <v>16</v>
      </c>
      <c r="L106" s="14">
        <v>15.3</v>
      </c>
      <c r="O106" s="5"/>
      <c r="AB106" s="57"/>
    </row>
    <row r="107" spans="1:28" x14ac:dyDescent="0.2">
      <c r="A107" s="5">
        <v>14</v>
      </c>
      <c r="B107" s="13">
        <v>93</v>
      </c>
      <c r="C107" s="13" t="s">
        <v>523</v>
      </c>
      <c r="D107" s="13" t="s">
        <v>17</v>
      </c>
      <c r="E107" s="13">
        <v>14.44</v>
      </c>
      <c r="H107" s="5">
        <v>14</v>
      </c>
      <c r="I107" s="13">
        <v>1</v>
      </c>
      <c r="J107" s="13" t="s">
        <v>178</v>
      </c>
      <c r="K107" s="13" t="s">
        <v>18</v>
      </c>
      <c r="L107" s="14">
        <v>15.18</v>
      </c>
      <c r="O107" s="5"/>
      <c r="AB107" s="57"/>
    </row>
    <row r="108" spans="1:28" x14ac:dyDescent="0.2">
      <c r="A108" s="5">
        <v>15</v>
      </c>
      <c r="B108" s="13">
        <v>27</v>
      </c>
      <c r="C108" s="13" t="s">
        <v>432</v>
      </c>
      <c r="D108" s="13" t="s">
        <v>21</v>
      </c>
      <c r="E108" s="14">
        <v>9.9</v>
      </c>
      <c r="H108" s="5">
        <v>15</v>
      </c>
      <c r="I108" s="13">
        <v>19</v>
      </c>
      <c r="J108" s="13" t="s">
        <v>179</v>
      </c>
      <c r="K108" s="13" t="s">
        <v>57</v>
      </c>
      <c r="L108" s="14">
        <v>13.78</v>
      </c>
      <c r="O108" s="5"/>
      <c r="AB108" s="57"/>
    </row>
    <row r="109" spans="1:28" x14ac:dyDescent="0.2">
      <c r="A109" s="2">
        <v>16</v>
      </c>
      <c r="B109" s="2">
        <v>25</v>
      </c>
      <c r="C109" s="2" t="s">
        <v>368</v>
      </c>
      <c r="D109" s="5" t="s">
        <v>11</v>
      </c>
      <c r="E109" s="2">
        <v>9.2200000000000006</v>
      </c>
      <c r="H109" s="2">
        <v>16</v>
      </c>
      <c r="I109" s="13">
        <v>2</v>
      </c>
      <c r="J109" s="13" t="s">
        <v>180</v>
      </c>
      <c r="K109" s="13" t="s">
        <v>143</v>
      </c>
      <c r="L109" s="14">
        <v>13.26</v>
      </c>
      <c r="AB109" s="57"/>
    </row>
    <row r="110" spans="1:28" x14ac:dyDescent="0.2">
      <c r="H110" s="2">
        <v>17</v>
      </c>
      <c r="I110" s="13">
        <v>93</v>
      </c>
      <c r="J110" s="13" t="s">
        <v>181</v>
      </c>
      <c r="K110" s="5" t="s">
        <v>17</v>
      </c>
      <c r="L110" s="14">
        <v>13.22</v>
      </c>
      <c r="AB110" s="57"/>
    </row>
    <row r="111" spans="1:28" x14ac:dyDescent="0.2">
      <c r="H111" s="2">
        <v>18</v>
      </c>
      <c r="I111" s="13">
        <v>18</v>
      </c>
      <c r="J111" s="13" t="s">
        <v>182</v>
      </c>
      <c r="K111" s="13" t="s">
        <v>131</v>
      </c>
      <c r="L111" s="14">
        <v>11.03</v>
      </c>
      <c r="AB111" s="57"/>
    </row>
    <row r="112" spans="1:28" x14ac:dyDescent="0.2">
      <c r="L112" s="15"/>
      <c r="AB112" s="57"/>
    </row>
    <row r="113" spans="28:28" x14ac:dyDescent="0.2">
      <c r="AB113" s="57"/>
    </row>
    <row r="114" spans="28:28" x14ac:dyDescent="0.2">
      <c r="AB114" s="57"/>
    </row>
    <row r="115" spans="28:28" x14ac:dyDescent="0.2">
      <c r="AB115" s="57"/>
    </row>
    <row r="116" spans="28:28" x14ac:dyDescent="0.2">
      <c r="AB116" s="57"/>
    </row>
    <row r="117" spans="28:28" x14ac:dyDescent="0.2">
      <c r="AB117" s="57"/>
    </row>
    <row r="118" spans="28:28" x14ac:dyDescent="0.2">
      <c r="AB118" s="57"/>
    </row>
    <row r="119" spans="28:28" x14ac:dyDescent="0.2">
      <c r="AB119" s="57"/>
    </row>
    <row r="120" spans="28:28" x14ac:dyDescent="0.2">
      <c r="AB120" s="57"/>
    </row>
    <row r="121" spans="28:28" x14ac:dyDescent="0.2">
      <c r="AB121" s="57"/>
    </row>
    <row r="122" spans="28:28" x14ac:dyDescent="0.2">
      <c r="AB122" s="57"/>
    </row>
    <row r="123" spans="28:28" x14ac:dyDescent="0.2">
      <c r="AB123" s="57"/>
    </row>
    <row r="124" spans="28:28" x14ac:dyDescent="0.2">
      <c r="AB124" s="57"/>
    </row>
    <row r="125" spans="28:28" x14ac:dyDescent="0.2">
      <c r="AB125" s="57"/>
    </row>
    <row r="126" spans="28:28" x14ac:dyDescent="0.2">
      <c r="AB126" s="57"/>
    </row>
    <row r="127" spans="28:28" x14ac:dyDescent="0.2">
      <c r="AB127" s="57"/>
    </row>
    <row r="128" spans="28:28" x14ac:dyDescent="0.2">
      <c r="AB128" s="57"/>
    </row>
    <row r="129" spans="28:28" x14ac:dyDescent="0.2">
      <c r="AB129" s="57"/>
    </row>
    <row r="130" spans="28:28" x14ac:dyDescent="0.2">
      <c r="AB130" s="57"/>
    </row>
    <row r="131" spans="28:28" x14ac:dyDescent="0.2">
      <c r="AB131" s="57"/>
    </row>
    <row r="132" spans="28:28" x14ac:dyDescent="0.2">
      <c r="AB132" s="57"/>
    </row>
    <row r="133" spans="28:28" x14ac:dyDescent="0.2">
      <c r="AB133" s="57"/>
    </row>
    <row r="134" spans="28:28" x14ac:dyDescent="0.2">
      <c r="AB134" s="57"/>
    </row>
    <row r="135" spans="28:28" x14ac:dyDescent="0.2">
      <c r="AB135" s="57"/>
    </row>
    <row r="136" spans="28:28" x14ac:dyDescent="0.2">
      <c r="AB136" s="57"/>
    </row>
    <row r="137" spans="28:28" x14ac:dyDescent="0.2">
      <c r="AB137" s="57"/>
    </row>
    <row r="138" spans="28:28" x14ac:dyDescent="0.2">
      <c r="AB138" s="57"/>
    </row>
    <row r="139" spans="28:28" x14ac:dyDescent="0.2">
      <c r="AB139" s="57"/>
    </row>
    <row r="140" spans="28:28" x14ac:dyDescent="0.2">
      <c r="AB140" s="57"/>
    </row>
    <row r="141" spans="28:28" x14ac:dyDescent="0.2">
      <c r="AB141" s="57"/>
    </row>
    <row r="142" spans="28:28" x14ac:dyDescent="0.2">
      <c r="AB142" s="57"/>
    </row>
    <row r="143" spans="28:28" x14ac:dyDescent="0.2">
      <c r="AB143" s="57"/>
    </row>
    <row r="144" spans="28:28" x14ac:dyDescent="0.2">
      <c r="AB144" s="57"/>
    </row>
    <row r="145" spans="28:28" x14ac:dyDescent="0.2">
      <c r="AB145" s="57"/>
    </row>
    <row r="146" spans="28:28" x14ac:dyDescent="0.2">
      <c r="AB146" s="57"/>
    </row>
    <row r="147" spans="28:28" x14ac:dyDescent="0.2">
      <c r="AB147" s="57"/>
    </row>
    <row r="148" spans="28:28" x14ac:dyDescent="0.2">
      <c r="AB148" s="57"/>
    </row>
    <row r="149" spans="28:28" x14ac:dyDescent="0.2">
      <c r="AB149" s="57"/>
    </row>
    <row r="150" spans="28:28" x14ac:dyDescent="0.2">
      <c r="AB150" s="57"/>
    </row>
    <row r="151" spans="28:28" x14ac:dyDescent="0.2">
      <c r="AB151" s="57"/>
    </row>
    <row r="152" spans="28:28" x14ac:dyDescent="0.2">
      <c r="AB152" s="57"/>
    </row>
    <row r="153" spans="28:28" x14ac:dyDescent="0.2">
      <c r="AB153" s="57"/>
    </row>
    <row r="154" spans="28:28" x14ac:dyDescent="0.2">
      <c r="AB154" s="57"/>
    </row>
    <row r="155" spans="28:28" x14ac:dyDescent="0.2">
      <c r="AB155" s="57"/>
    </row>
    <row r="156" spans="28:28" x14ac:dyDescent="0.2">
      <c r="AB156" s="57"/>
    </row>
    <row r="157" spans="28:28" x14ac:dyDescent="0.2">
      <c r="AB157" s="57"/>
    </row>
    <row r="158" spans="28:28" x14ac:dyDescent="0.2">
      <c r="AB158" s="57"/>
    </row>
    <row r="159" spans="28:28" x14ac:dyDescent="0.2">
      <c r="AB159" s="57"/>
    </row>
    <row r="160" spans="28:28" x14ac:dyDescent="0.2">
      <c r="AB160" s="57"/>
    </row>
    <row r="161" spans="28:28" x14ac:dyDescent="0.2">
      <c r="AB161" s="57"/>
    </row>
    <row r="162" spans="28:28" x14ac:dyDescent="0.2">
      <c r="AB162" s="57"/>
    </row>
    <row r="163" spans="28:28" x14ac:dyDescent="0.2">
      <c r="AB163" s="57"/>
    </row>
    <row r="164" spans="28:28" x14ac:dyDescent="0.2">
      <c r="AB164" s="57"/>
    </row>
    <row r="165" spans="28:28" x14ac:dyDescent="0.2">
      <c r="AB165" s="57"/>
    </row>
    <row r="166" spans="28:28" x14ac:dyDescent="0.2">
      <c r="AB166" s="57"/>
    </row>
    <row r="167" spans="28:28" x14ac:dyDescent="0.2">
      <c r="AB167" s="57"/>
    </row>
    <row r="168" spans="28:28" x14ac:dyDescent="0.2">
      <c r="AB168" s="57"/>
    </row>
    <row r="169" spans="28:28" x14ac:dyDescent="0.2">
      <c r="AB169" s="57"/>
    </row>
    <row r="170" spans="28:28" x14ac:dyDescent="0.2">
      <c r="AB170" s="57"/>
    </row>
    <row r="171" spans="28:28" x14ac:dyDescent="0.2">
      <c r="AB171" s="57"/>
    </row>
    <row r="172" spans="28:28" x14ac:dyDescent="0.2">
      <c r="AB172" s="57"/>
    </row>
    <row r="173" spans="28:28" x14ac:dyDescent="0.2">
      <c r="AB173" s="57"/>
    </row>
    <row r="174" spans="28:28" x14ac:dyDescent="0.2">
      <c r="AB174" s="57"/>
    </row>
    <row r="175" spans="28:28" x14ac:dyDescent="0.2">
      <c r="AB175" s="57"/>
    </row>
    <row r="176" spans="28:28" x14ac:dyDescent="0.2">
      <c r="AB176" s="57"/>
    </row>
    <row r="177" spans="28:28" x14ac:dyDescent="0.2">
      <c r="AB177" s="57"/>
    </row>
    <row r="178" spans="28:28" x14ac:dyDescent="0.2">
      <c r="AB178" s="57"/>
    </row>
    <row r="179" spans="28:28" x14ac:dyDescent="0.2">
      <c r="AB179" s="57"/>
    </row>
    <row r="180" spans="28:28" x14ac:dyDescent="0.2">
      <c r="AB180" s="57"/>
    </row>
    <row r="181" spans="28:28" x14ac:dyDescent="0.2">
      <c r="AB181" s="57"/>
    </row>
    <row r="182" spans="28:28" x14ac:dyDescent="0.2">
      <c r="AB182" s="57"/>
    </row>
    <row r="183" spans="28:28" x14ac:dyDescent="0.2">
      <c r="AB183" s="57"/>
    </row>
    <row r="184" spans="28:28" x14ac:dyDescent="0.2">
      <c r="AB184" s="57"/>
    </row>
    <row r="185" spans="28:28" x14ac:dyDescent="0.2">
      <c r="AB185" s="57"/>
    </row>
    <row r="186" spans="28:28" x14ac:dyDescent="0.2">
      <c r="AB186" s="57"/>
    </row>
    <row r="187" spans="28:28" x14ac:dyDescent="0.2">
      <c r="AB187" s="57"/>
    </row>
    <row r="188" spans="28:28" x14ac:dyDescent="0.2">
      <c r="AB188" s="57"/>
    </row>
    <row r="189" spans="28:28" x14ac:dyDescent="0.2">
      <c r="AB189" s="57"/>
    </row>
    <row r="190" spans="28:28" x14ac:dyDescent="0.2">
      <c r="AB190" s="57"/>
    </row>
    <row r="191" spans="28:28" x14ac:dyDescent="0.2">
      <c r="AB191" s="57"/>
    </row>
    <row r="192" spans="28:28" x14ac:dyDescent="0.2">
      <c r="AB192" s="57"/>
    </row>
    <row r="193" spans="28:28" x14ac:dyDescent="0.2">
      <c r="AB193" s="57"/>
    </row>
    <row r="194" spans="28:28" x14ac:dyDescent="0.2">
      <c r="AB194" s="57"/>
    </row>
    <row r="195" spans="28:28" x14ac:dyDescent="0.2">
      <c r="AB195" s="57"/>
    </row>
    <row r="196" spans="28:28" x14ac:dyDescent="0.2">
      <c r="AB196" s="57"/>
    </row>
    <row r="197" spans="28:28" x14ac:dyDescent="0.2">
      <c r="AB197" s="57"/>
    </row>
    <row r="198" spans="28:28" x14ac:dyDescent="0.2">
      <c r="AB198" s="57"/>
    </row>
    <row r="199" spans="28:28" x14ac:dyDescent="0.2">
      <c r="AB199" s="57"/>
    </row>
    <row r="200" spans="28:28" x14ac:dyDescent="0.2">
      <c r="AB200" s="57"/>
    </row>
    <row r="201" spans="28:28" x14ac:dyDescent="0.2">
      <c r="AB201" s="57"/>
    </row>
    <row r="202" spans="28:28" x14ac:dyDescent="0.2">
      <c r="AB202" s="57"/>
    </row>
    <row r="203" spans="28:28" x14ac:dyDescent="0.2">
      <c r="AB203" s="57"/>
    </row>
    <row r="204" spans="28:28" x14ac:dyDescent="0.2">
      <c r="AB204" s="57"/>
    </row>
    <row r="205" spans="28:28" x14ac:dyDescent="0.2">
      <c r="AB205" s="57"/>
    </row>
    <row r="206" spans="28:28" x14ac:dyDescent="0.2">
      <c r="AB206" s="57"/>
    </row>
    <row r="207" spans="28:28" x14ac:dyDescent="0.2">
      <c r="AB207" s="57"/>
    </row>
    <row r="208" spans="28:28" x14ac:dyDescent="0.2">
      <c r="AB208" s="57"/>
    </row>
    <row r="209" spans="28:28" x14ac:dyDescent="0.2">
      <c r="AB209" s="57"/>
    </row>
    <row r="210" spans="28:28" x14ac:dyDescent="0.2">
      <c r="AB210" s="57"/>
    </row>
    <row r="211" spans="28:28" x14ac:dyDescent="0.2">
      <c r="AB211" s="57"/>
    </row>
    <row r="212" spans="28:28" x14ac:dyDescent="0.2">
      <c r="AB212" s="57"/>
    </row>
    <row r="213" spans="28:28" x14ac:dyDescent="0.2">
      <c r="AB213" s="57"/>
    </row>
    <row r="214" spans="28:28" x14ac:dyDescent="0.2">
      <c r="AB214" s="57"/>
    </row>
    <row r="215" spans="28:28" x14ac:dyDescent="0.2">
      <c r="AB215" s="57"/>
    </row>
    <row r="216" spans="28:28" x14ac:dyDescent="0.2">
      <c r="AB216" s="57"/>
    </row>
    <row r="217" spans="28:28" x14ac:dyDescent="0.2">
      <c r="AB217" s="57"/>
    </row>
    <row r="218" spans="28:28" x14ac:dyDescent="0.2">
      <c r="AB218" s="57"/>
    </row>
    <row r="219" spans="28:28" x14ac:dyDescent="0.2">
      <c r="AB219" s="57"/>
    </row>
    <row r="220" spans="28:28" x14ac:dyDescent="0.2">
      <c r="AB220" s="57"/>
    </row>
    <row r="221" spans="28:28" x14ac:dyDescent="0.2">
      <c r="AB221" s="57"/>
    </row>
    <row r="222" spans="28:28" x14ac:dyDescent="0.2">
      <c r="AB222" s="57"/>
    </row>
    <row r="223" spans="28:28" x14ac:dyDescent="0.2">
      <c r="AB223" s="57"/>
    </row>
    <row r="224" spans="28:28" x14ac:dyDescent="0.2">
      <c r="AB224" s="57"/>
    </row>
    <row r="225" spans="28:28" x14ac:dyDescent="0.2">
      <c r="AB225" s="57"/>
    </row>
    <row r="226" spans="28:28" x14ac:dyDescent="0.2">
      <c r="AB226" s="57"/>
    </row>
    <row r="227" spans="28:28" x14ac:dyDescent="0.2">
      <c r="AB227" s="57"/>
    </row>
    <row r="228" spans="28:28" x14ac:dyDescent="0.2">
      <c r="AB228" s="57"/>
    </row>
    <row r="229" spans="28:28" x14ac:dyDescent="0.2">
      <c r="AB229" s="57"/>
    </row>
    <row r="230" spans="28:28" x14ac:dyDescent="0.2">
      <c r="AB230" s="57"/>
    </row>
    <row r="231" spans="28:28" x14ac:dyDescent="0.2">
      <c r="AB231" s="57"/>
    </row>
    <row r="232" spans="28:28" x14ac:dyDescent="0.2">
      <c r="AB232" s="57"/>
    </row>
    <row r="233" spans="28:28" x14ac:dyDescent="0.2">
      <c r="AB233" s="57"/>
    </row>
    <row r="234" spans="28:28" x14ac:dyDescent="0.2">
      <c r="AB234" s="57"/>
    </row>
    <row r="235" spans="28:28" x14ac:dyDescent="0.2">
      <c r="AB235" s="57"/>
    </row>
    <row r="236" spans="28:28" x14ac:dyDescent="0.2">
      <c r="AB236" s="57"/>
    </row>
    <row r="237" spans="28:28" x14ac:dyDescent="0.2">
      <c r="AB237" s="57"/>
    </row>
    <row r="238" spans="28:28" x14ac:dyDescent="0.2">
      <c r="AB238" s="57"/>
    </row>
    <row r="239" spans="28:28" x14ac:dyDescent="0.2">
      <c r="AB239" s="57"/>
    </row>
    <row r="240" spans="28:28" x14ac:dyDescent="0.2">
      <c r="AB240" s="57"/>
    </row>
    <row r="241" spans="28:28" x14ac:dyDescent="0.2">
      <c r="AB241" s="57"/>
    </row>
    <row r="242" spans="28:28" x14ac:dyDescent="0.2">
      <c r="AB242" s="57"/>
    </row>
    <row r="243" spans="28:28" x14ac:dyDescent="0.2">
      <c r="AB243" s="57"/>
    </row>
    <row r="244" spans="28:28" x14ac:dyDescent="0.2">
      <c r="AB244" s="57"/>
    </row>
    <row r="245" spans="28:28" x14ac:dyDescent="0.2">
      <c r="AB245" s="57"/>
    </row>
    <row r="246" spans="28:28" x14ac:dyDescent="0.2">
      <c r="AB246" s="57"/>
    </row>
    <row r="247" spans="28:28" x14ac:dyDescent="0.2">
      <c r="AB247" s="57"/>
    </row>
    <row r="248" spans="28:28" x14ac:dyDescent="0.2">
      <c r="AB248" s="57"/>
    </row>
    <row r="249" spans="28:28" x14ac:dyDescent="0.2">
      <c r="AB249" s="57"/>
    </row>
    <row r="250" spans="28:28" x14ac:dyDescent="0.2">
      <c r="AB250" s="57"/>
    </row>
    <row r="251" spans="28:28" x14ac:dyDescent="0.2">
      <c r="AB251" s="57"/>
    </row>
    <row r="252" spans="28:28" x14ac:dyDescent="0.2">
      <c r="AB252" s="57"/>
    </row>
    <row r="253" spans="28:28" x14ac:dyDescent="0.2">
      <c r="AB253" s="57"/>
    </row>
    <row r="254" spans="28:28" x14ac:dyDescent="0.2">
      <c r="AB254" s="57"/>
    </row>
    <row r="255" spans="28:28" x14ac:dyDescent="0.2">
      <c r="AB255" s="57"/>
    </row>
    <row r="256" spans="28:28" x14ac:dyDescent="0.2">
      <c r="AB256" s="57"/>
    </row>
    <row r="257" spans="28:28" x14ac:dyDescent="0.2">
      <c r="AB257" s="57"/>
    </row>
    <row r="258" spans="28:28" x14ac:dyDescent="0.2">
      <c r="AB258" s="57"/>
    </row>
    <row r="259" spans="28:28" x14ac:dyDescent="0.2">
      <c r="AB259" s="57"/>
    </row>
    <row r="260" spans="28:28" x14ac:dyDescent="0.2">
      <c r="AB260" s="57"/>
    </row>
    <row r="261" spans="28:28" x14ac:dyDescent="0.2">
      <c r="AB261" s="57"/>
    </row>
    <row r="262" spans="28:28" x14ac:dyDescent="0.2">
      <c r="AB262" s="57"/>
    </row>
    <row r="263" spans="28:28" x14ac:dyDescent="0.2">
      <c r="AB263" s="57"/>
    </row>
    <row r="264" spans="28:28" x14ac:dyDescent="0.2">
      <c r="AB264" s="57"/>
    </row>
    <row r="265" spans="28:28" x14ac:dyDescent="0.2">
      <c r="AB265" s="57"/>
    </row>
    <row r="266" spans="28:28" x14ac:dyDescent="0.2">
      <c r="AB266" s="57"/>
    </row>
    <row r="267" spans="28:28" x14ac:dyDescent="0.2">
      <c r="AB267" s="57"/>
    </row>
    <row r="268" spans="28:28" x14ac:dyDescent="0.2">
      <c r="AB268" s="57"/>
    </row>
    <row r="269" spans="28:28" x14ac:dyDescent="0.2">
      <c r="AB269" s="57"/>
    </row>
    <row r="270" spans="28:28" x14ac:dyDescent="0.2">
      <c r="AB270" s="57"/>
    </row>
    <row r="271" spans="28:28" x14ac:dyDescent="0.2">
      <c r="AB271" s="57"/>
    </row>
    <row r="272" spans="28:28" x14ac:dyDescent="0.2">
      <c r="AB272" s="57"/>
    </row>
    <row r="273" spans="28:28" x14ac:dyDescent="0.2">
      <c r="AB273" s="57"/>
    </row>
    <row r="274" spans="28:28" x14ac:dyDescent="0.2">
      <c r="AB274" s="57"/>
    </row>
    <row r="275" spans="28:28" x14ac:dyDescent="0.2">
      <c r="AB275" s="57"/>
    </row>
    <row r="276" spans="28:28" x14ac:dyDescent="0.2">
      <c r="AB276" s="57"/>
    </row>
    <row r="277" spans="28:28" x14ac:dyDescent="0.2">
      <c r="AB277" s="57"/>
    </row>
    <row r="278" spans="28:28" x14ac:dyDescent="0.2">
      <c r="AB278" s="57"/>
    </row>
    <row r="279" spans="28:28" x14ac:dyDescent="0.2">
      <c r="AB279" s="57"/>
    </row>
    <row r="280" spans="28:28" x14ac:dyDescent="0.2">
      <c r="AB280" s="57"/>
    </row>
    <row r="281" spans="28:28" x14ac:dyDescent="0.2">
      <c r="AB281" s="57"/>
    </row>
    <row r="282" spans="28:28" x14ac:dyDescent="0.2">
      <c r="AB282" s="57"/>
    </row>
    <row r="283" spans="28:28" x14ac:dyDescent="0.2">
      <c r="AB283" s="57"/>
    </row>
    <row r="284" spans="28:28" x14ac:dyDescent="0.2">
      <c r="AB284" s="57"/>
    </row>
    <row r="285" spans="28:28" x14ac:dyDescent="0.2">
      <c r="AB285" s="57"/>
    </row>
    <row r="286" spans="28:28" x14ac:dyDescent="0.2">
      <c r="AB286" s="57"/>
    </row>
    <row r="287" spans="28:28" x14ac:dyDescent="0.2">
      <c r="AB287" s="57"/>
    </row>
    <row r="288" spans="28:28" x14ac:dyDescent="0.2">
      <c r="AB288" s="57"/>
    </row>
    <row r="289" spans="28:28" x14ac:dyDescent="0.2">
      <c r="AB289" s="57"/>
    </row>
    <row r="290" spans="28:28" x14ac:dyDescent="0.2">
      <c r="AB290" s="57"/>
    </row>
    <row r="291" spans="28:28" x14ac:dyDescent="0.2">
      <c r="AB291" s="57"/>
    </row>
    <row r="292" spans="28:28" x14ac:dyDescent="0.2">
      <c r="AB292" s="57"/>
    </row>
    <row r="293" spans="28:28" x14ac:dyDescent="0.2">
      <c r="AB293" s="57"/>
    </row>
    <row r="294" spans="28:28" x14ac:dyDescent="0.2">
      <c r="AB294" s="57"/>
    </row>
    <row r="295" spans="28:28" x14ac:dyDescent="0.2">
      <c r="AB295" s="57"/>
    </row>
    <row r="296" spans="28:28" x14ac:dyDescent="0.2">
      <c r="AB296" s="57"/>
    </row>
    <row r="297" spans="28:28" x14ac:dyDescent="0.2">
      <c r="AB297" s="57"/>
    </row>
    <row r="298" spans="28:28" x14ac:dyDescent="0.2">
      <c r="AB298" s="57"/>
    </row>
    <row r="299" spans="28:28" x14ac:dyDescent="0.2">
      <c r="AB299" s="57"/>
    </row>
    <row r="300" spans="28:28" x14ac:dyDescent="0.2">
      <c r="AB300" s="57"/>
    </row>
    <row r="301" spans="28:28" x14ac:dyDescent="0.2">
      <c r="AB301" s="57"/>
    </row>
    <row r="302" spans="28:28" x14ac:dyDescent="0.2">
      <c r="AB302" s="57"/>
    </row>
    <row r="303" spans="28:28" x14ac:dyDescent="0.2">
      <c r="AB303" s="57"/>
    </row>
    <row r="304" spans="28:28" x14ac:dyDescent="0.2">
      <c r="AB304" s="57"/>
    </row>
    <row r="305" spans="28:28" x14ac:dyDescent="0.2">
      <c r="AB305" s="57"/>
    </row>
    <row r="306" spans="28:28" x14ac:dyDescent="0.2">
      <c r="AB306" s="57"/>
    </row>
    <row r="307" spans="28:28" x14ac:dyDescent="0.2">
      <c r="AB307" s="57"/>
    </row>
    <row r="308" spans="28:28" x14ac:dyDescent="0.2">
      <c r="AB308" s="57"/>
    </row>
    <row r="309" spans="28:28" x14ac:dyDescent="0.2">
      <c r="AB309" s="57"/>
    </row>
    <row r="310" spans="28:28" x14ac:dyDescent="0.2">
      <c r="AB310" s="57"/>
    </row>
    <row r="311" spans="28:28" x14ac:dyDescent="0.2">
      <c r="AB311" s="57"/>
    </row>
    <row r="312" spans="28:28" x14ac:dyDescent="0.2">
      <c r="AB312" s="57"/>
    </row>
    <row r="313" spans="28:28" x14ac:dyDescent="0.2">
      <c r="AB313" s="57"/>
    </row>
    <row r="314" spans="28:28" x14ac:dyDescent="0.2">
      <c r="AB314" s="57"/>
    </row>
    <row r="315" spans="28:28" x14ac:dyDescent="0.2">
      <c r="AB315" s="57"/>
    </row>
    <row r="316" spans="28:28" x14ac:dyDescent="0.2">
      <c r="AB316" s="57"/>
    </row>
    <row r="317" spans="28:28" x14ac:dyDescent="0.2">
      <c r="AB317" s="57"/>
    </row>
    <row r="318" spans="28:28" x14ac:dyDescent="0.2">
      <c r="AB318" s="57"/>
    </row>
    <row r="319" spans="28:28" x14ac:dyDescent="0.2">
      <c r="AB319" s="57"/>
    </row>
    <row r="320" spans="28:28" x14ac:dyDescent="0.2">
      <c r="AB320" s="57"/>
    </row>
    <row r="321" spans="28:28" x14ac:dyDescent="0.2">
      <c r="AB321" s="57"/>
    </row>
    <row r="322" spans="28:28" x14ac:dyDescent="0.2">
      <c r="AB322" s="57"/>
    </row>
    <row r="323" spans="28:28" x14ac:dyDescent="0.2">
      <c r="AB323" s="57"/>
    </row>
    <row r="324" spans="28:28" x14ac:dyDescent="0.2">
      <c r="AB324" s="57"/>
    </row>
    <row r="325" spans="28:28" x14ac:dyDescent="0.2">
      <c r="AB325" s="57"/>
    </row>
    <row r="326" spans="28:28" x14ac:dyDescent="0.2">
      <c r="AB326" s="57"/>
    </row>
    <row r="327" spans="28:28" x14ac:dyDescent="0.2">
      <c r="AB327" s="57"/>
    </row>
    <row r="328" spans="28:28" x14ac:dyDescent="0.2">
      <c r="AB328" s="57"/>
    </row>
    <row r="329" spans="28:28" x14ac:dyDescent="0.2">
      <c r="AB329" s="57"/>
    </row>
    <row r="330" spans="28:28" x14ac:dyDescent="0.2">
      <c r="AB330" s="57"/>
    </row>
    <row r="331" spans="28:28" x14ac:dyDescent="0.2">
      <c r="AB331" s="57"/>
    </row>
    <row r="332" spans="28:28" x14ac:dyDescent="0.2">
      <c r="AB332" s="57"/>
    </row>
    <row r="333" spans="28:28" x14ac:dyDescent="0.2">
      <c r="AB333" s="57"/>
    </row>
    <row r="334" spans="28:28" x14ac:dyDescent="0.2">
      <c r="AB334" s="57"/>
    </row>
    <row r="335" spans="28:28" x14ac:dyDescent="0.2">
      <c r="AB335" s="57"/>
    </row>
    <row r="336" spans="28:28" x14ac:dyDescent="0.2">
      <c r="AB336" s="57"/>
    </row>
    <row r="337" spans="28:28" x14ac:dyDescent="0.2">
      <c r="AB337" s="57"/>
    </row>
    <row r="338" spans="28:28" x14ac:dyDescent="0.2">
      <c r="AB338" s="57"/>
    </row>
    <row r="339" spans="28:28" x14ac:dyDescent="0.2">
      <c r="AB339" s="57"/>
    </row>
    <row r="340" spans="28:28" x14ac:dyDescent="0.2">
      <c r="AB340" s="57"/>
    </row>
    <row r="341" spans="28:28" x14ac:dyDescent="0.2">
      <c r="AB341" s="57"/>
    </row>
    <row r="342" spans="28:28" x14ac:dyDescent="0.2">
      <c r="AB342" s="57"/>
    </row>
    <row r="343" spans="28:28" x14ac:dyDescent="0.2">
      <c r="AB343" s="57"/>
    </row>
    <row r="344" spans="28:28" x14ac:dyDescent="0.2">
      <c r="AB344" s="57"/>
    </row>
    <row r="345" spans="28:28" x14ac:dyDescent="0.2">
      <c r="AB345" s="57"/>
    </row>
    <row r="346" spans="28:28" x14ac:dyDescent="0.2">
      <c r="AB346" s="57"/>
    </row>
    <row r="347" spans="28:28" x14ac:dyDescent="0.2">
      <c r="AB347" s="57"/>
    </row>
    <row r="348" spans="28:28" x14ac:dyDescent="0.2">
      <c r="AB348" s="57"/>
    </row>
    <row r="349" spans="28:28" x14ac:dyDescent="0.2">
      <c r="AB349" s="57"/>
    </row>
    <row r="350" spans="28:28" x14ac:dyDescent="0.2">
      <c r="AB350" s="57"/>
    </row>
    <row r="351" spans="28:28" x14ac:dyDescent="0.2">
      <c r="AB351" s="57"/>
    </row>
    <row r="352" spans="28:28" x14ac:dyDescent="0.2">
      <c r="AB352" s="57"/>
    </row>
    <row r="353" spans="28:28" x14ac:dyDescent="0.2">
      <c r="AB353" s="57"/>
    </row>
    <row r="354" spans="28:28" x14ac:dyDescent="0.2">
      <c r="AB354" s="57"/>
    </row>
    <row r="355" spans="28:28" x14ac:dyDescent="0.2">
      <c r="AB355" s="57"/>
    </row>
    <row r="356" spans="28:28" x14ac:dyDescent="0.2">
      <c r="AB356" s="57"/>
    </row>
    <row r="357" spans="28:28" x14ac:dyDescent="0.2">
      <c r="AB357" s="57"/>
    </row>
    <row r="358" spans="28:28" x14ac:dyDescent="0.2">
      <c r="AB358" s="57"/>
    </row>
    <row r="359" spans="28:28" x14ac:dyDescent="0.2">
      <c r="AB359" s="57"/>
    </row>
    <row r="360" spans="28:28" x14ac:dyDescent="0.2">
      <c r="AB360" s="57"/>
    </row>
    <row r="361" spans="28:28" x14ac:dyDescent="0.2">
      <c r="AB361" s="57"/>
    </row>
    <row r="362" spans="28:28" x14ac:dyDescent="0.2">
      <c r="AB362" s="57"/>
    </row>
    <row r="363" spans="28:28" x14ac:dyDescent="0.2">
      <c r="AB363" s="57"/>
    </row>
    <row r="364" spans="28:28" x14ac:dyDescent="0.2">
      <c r="AB364" s="57"/>
    </row>
    <row r="365" spans="28:28" x14ac:dyDescent="0.2">
      <c r="AB365" s="57"/>
    </row>
    <row r="366" spans="28:28" x14ac:dyDescent="0.2">
      <c r="AB366" s="57"/>
    </row>
    <row r="367" spans="28:28" x14ac:dyDescent="0.2">
      <c r="AB367" s="57"/>
    </row>
    <row r="368" spans="28:28" x14ac:dyDescent="0.2">
      <c r="AB368" s="57"/>
    </row>
    <row r="369" spans="28:28" x14ac:dyDescent="0.2">
      <c r="AB369" s="57"/>
    </row>
    <row r="370" spans="28:28" x14ac:dyDescent="0.2">
      <c r="AB370" s="57"/>
    </row>
    <row r="371" spans="28:28" x14ac:dyDescent="0.2">
      <c r="AB371" s="57"/>
    </row>
    <row r="372" spans="28:28" x14ac:dyDescent="0.2">
      <c r="AB372" s="57"/>
    </row>
    <row r="373" spans="28:28" x14ac:dyDescent="0.2">
      <c r="AB373" s="57"/>
    </row>
    <row r="374" spans="28:28" x14ac:dyDescent="0.2">
      <c r="AB374" s="57"/>
    </row>
    <row r="375" spans="28:28" x14ac:dyDescent="0.2">
      <c r="AB375" s="57"/>
    </row>
    <row r="376" spans="28:28" x14ac:dyDescent="0.2">
      <c r="AB376" s="57"/>
    </row>
    <row r="377" spans="28:28" x14ac:dyDescent="0.2">
      <c r="AB377" s="57"/>
    </row>
    <row r="378" spans="28:28" x14ac:dyDescent="0.2">
      <c r="AB378" s="57"/>
    </row>
    <row r="379" spans="28:28" x14ac:dyDescent="0.2">
      <c r="AB379" s="57"/>
    </row>
    <row r="380" spans="28:28" x14ac:dyDescent="0.2">
      <c r="AB380" s="57"/>
    </row>
    <row r="381" spans="28:28" x14ac:dyDescent="0.2">
      <c r="AB381" s="57"/>
    </row>
    <row r="382" spans="28:28" x14ac:dyDescent="0.2">
      <c r="AB382" s="57"/>
    </row>
    <row r="383" spans="28:28" x14ac:dyDescent="0.2">
      <c r="AB383" s="57"/>
    </row>
    <row r="384" spans="28:28" x14ac:dyDescent="0.2">
      <c r="AB384" s="57"/>
    </row>
    <row r="385" spans="28:28" x14ac:dyDescent="0.2">
      <c r="AB385" s="57"/>
    </row>
    <row r="386" spans="28:28" x14ac:dyDescent="0.2">
      <c r="AB386" s="57"/>
    </row>
    <row r="387" spans="28:28" x14ac:dyDescent="0.2">
      <c r="AB387" s="57"/>
    </row>
    <row r="388" spans="28:28" x14ac:dyDescent="0.2">
      <c r="AB388" s="57"/>
    </row>
    <row r="389" spans="28:28" x14ac:dyDescent="0.2">
      <c r="AB389" s="57"/>
    </row>
    <row r="390" spans="28:28" x14ac:dyDescent="0.2">
      <c r="AB390" s="57"/>
    </row>
    <row r="391" spans="28:28" x14ac:dyDescent="0.2">
      <c r="AB391" s="57"/>
    </row>
    <row r="392" spans="28:28" x14ac:dyDescent="0.2">
      <c r="AB392" s="57"/>
    </row>
    <row r="393" spans="28:28" x14ac:dyDescent="0.2">
      <c r="AB393" s="57"/>
    </row>
    <row r="394" spans="28:28" x14ac:dyDescent="0.2">
      <c r="AB394" s="57"/>
    </row>
    <row r="395" spans="28:28" x14ac:dyDescent="0.2">
      <c r="AB395" s="57"/>
    </row>
    <row r="396" spans="28:28" x14ac:dyDescent="0.2">
      <c r="AB396" s="57"/>
    </row>
    <row r="397" spans="28:28" x14ac:dyDescent="0.2">
      <c r="AB397" s="57"/>
    </row>
    <row r="398" spans="28:28" x14ac:dyDescent="0.2">
      <c r="AB398" s="57"/>
    </row>
    <row r="399" spans="28:28" x14ac:dyDescent="0.2">
      <c r="AB399" s="57"/>
    </row>
    <row r="400" spans="28:28" x14ac:dyDescent="0.2">
      <c r="AB400" s="57"/>
    </row>
    <row r="401" spans="28:28" x14ac:dyDescent="0.2">
      <c r="AB401" s="57"/>
    </row>
    <row r="402" spans="28:28" x14ac:dyDescent="0.2">
      <c r="AB402" s="57"/>
    </row>
    <row r="403" spans="28:28" x14ac:dyDescent="0.2">
      <c r="AB403" s="57"/>
    </row>
    <row r="404" spans="28:28" x14ac:dyDescent="0.2">
      <c r="AB404" s="57"/>
    </row>
    <row r="405" spans="28:28" x14ac:dyDescent="0.2">
      <c r="AB405" s="57"/>
    </row>
    <row r="406" spans="28:28" x14ac:dyDescent="0.2">
      <c r="AB406" s="57"/>
    </row>
    <row r="407" spans="28:28" x14ac:dyDescent="0.2">
      <c r="AB407" s="57"/>
    </row>
    <row r="408" spans="28:28" x14ac:dyDescent="0.2">
      <c r="AB408" s="57"/>
    </row>
    <row r="409" spans="28:28" x14ac:dyDescent="0.2">
      <c r="AB409" s="57"/>
    </row>
    <row r="410" spans="28:28" x14ac:dyDescent="0.2">
      <c r="AB410" s="57"/>
    </row>
    <row r="411" spans="28:28" x14ac:dyDescent="0.2">
      <c r="AB411" s="57"/>
    </row>
    <row r="412" spans="28:28" x14ac:dyDescent="0.2">
      <c r="AB412" s="57"/>
    </row>
    <row r="413" spans="28:28" x14ac:dyDescent="0.2">
      <c r="AB413" s="57"/>
    </row>
    <row r="414" spans="28:28" x14ac:dyDescent="0.2">
      <c r="AB414" s="57"/>
    </row>
    <row r="415" spans="28:28" x14ac:dyDescent="0.2">
      <c r="AB415" s="57"/>
    </row>
    <row r="416" spans="28:28" x14ac:dyDescent="0.2">
      <c r="AB416" s="57"/>
    </row>
    <row r="417" spans="28:28" x14ac:dyDescent="0.2">
      <c r="AB417" s="57"/>
    </row>
    <row r="418" spans="28:28" x14ac:dyDescent="0.2">
      <c r="AB418" s="57"/>
    </row>
    <row r="419" spans="28:28" x14ac:dyDescent="0.2">
      <c r="AB419" s="57"/>
    </row>
    <row r="420" spans="28:28" x14ac:dyDescent="0.2">
      <c r="AB420" s="57"/>
    </row>
    <row r="421" spans="28:28" x14ac:dyDescent="0.2">
      <c r="AB421" s="57"/>
    </row>
    <row r="422" spans="28:28" x14ac:dyDescent="0.2">
      <c r="AB422" s="57"/>
    </row>
    <row r="423" spans="28:28" x14ac:dyDescent="0.2">
      <c r="AB423" s="57"/>
    </row>
    <row r="424" spans="28:28" x14ac:dyDescent="0.2">
      <c r="AB424" s="57"/>
    </row>
    <row r="425" spans="28:28" x14ac:dyDescent="0.2">
      <c r="AB425" s="57"/>
    </row>
    <row r="426" spans="28:28" x14ac:dyDescent="0.2">
      <c r="AB426" s="57"/>
    </row>
    <row r="427" spans="28:28" x14ac:dyDescent="0.2">
      <c r="AB427" s="57"/>
    </row>
    <row r="428" spans="28:28" x14ac:dyDescent="0.2">
      <c r="AB428" s="57"/>
    </row>
    <row r="429" spans="28:28" x14ac:dyDescent="0.2">
      <c r="AB429" s="57"/>
    </row>
    <row r="430" spans="28:28" x14ac:dyDescent="0.2">
      <c r="AB430" s="57"/>
    </row>
    <row r="431" spans="28:28" x14ac:dyDescent="0.2">
      <c r="AB431" s="57"/>
    </row>
    <row r="432" spans="28:28" x14ac:dyDescent="0.2">
      <c r="AB432" s="57"/>
    </row>
    <row r="433" spans="28:28" x14ac:dyDescent="0.2">
      <c r="AB433" s="57"/>
    </row>
    <row r="434" spans="28:28" x14ac:dyDescent="0.2">
      <c r="AB434" s="57"/>
    </row>
    <row r="435" spans="28:28" x14ac:dyDescent="0.2">
      <c r="AB435" s="57"/>
    </row>
    <row r="436" spans="28:28" x14ac:dyDescent="0.2">
      <c r="AB436" s="57"/>
    </row>
    <row r="437" spans="28:28" x14ac:dyDescent="0.2">
      <c r="AB437" s="57"/>
    </row>
    <row r="438" spans="28:28" x14ac:dyDescent="0.2">
      <c r="AB438" s="57"/>
    </row>
    <row r="439" spans="28:28" x14ac:dyDescent="0.2">
      <c r="AB439" s="57"/>
    </row>
    <row r="440" spans="28:28" x14ac:dyDescent="0.2">
      <c r="AB440" s="57"/>
    </row>
    <row r="441" spans="28:28" x14ac:dyDescent="0.2">
      <c r="AB441" s="57"/>
    </row>
    <row r="442" spans="28:28" x14ac:dyDescent="0.2">
      <c r="AB442" s="57"/>
    </row>
    <row r="443" spans="28:28" x14ac:dyDescent="0.2">
      <c r="AB443" s="57"/>
    </row>
    <row r="444" spans="28:28" x14ac:dyDescent="0.2">
      <c r="AB444" s="57"/>
    </row>
    <row r="445" spans="28:28" x14ac:dyDescent="0.2">
      <c r="AB445" s="57"/>
    </row>
    <row r="446" spans="28:28" x14ac:dyDescent="0.2">
      <c r="AB446" s="57"/>
    </row>
    <row r="447" spans="28:28" x14ac:dyDescent="0.2">
      <c r="AB447" s="57"/>
    </row>
    <row r="448" spans="28:28" x14ac:dyDescent="0.2">
      <c r="AB448" s="57"/>
    </row>
    <row r="449" spans="28:28" x14ac:dyDescent="0.2">
      <c r="AB449" s="57"/>
    </row>
    <row r="450" spans="28:28" x14ac:dyDescent="0.2">
      <c r="AB450" s="57"/>
    </row>
    <row r="451" spans="28:28" x14ac:dyDescent="0.2">
      <c r="AB451" s="57"/>
    </row>
    <row r="452" spans="28:28" x14ac:dyDescent="0.2">
      <c r="AB452" s="57"/>
    </row>
    <row r="453" spans="28:28" x14ac:dyDescent="0.2">
      <c r="AB453" s="57"/>
    </row>
    <row r="454" spans="28:28" x14ac:dyDescent="0.2">
      <c r="AB454" s="57"/>
    </row>
    <row r="455" spans="28:28" x14ac:dyDescent="0.2">
      <c r="AB455" s="57"/>
    </row>
    <row r="456" spans="28:28" x14ac:dyDescent="0.2">
      <c r="AB456" s="57"/>
    </row>
    <row r="457" spans="28:28" x14ac:dyDescent="0.2">
      <c r="AB457" s="57"/>
    </row>
    <row r="458" spans="28:28" x14ac:dyDescent="0.2">
      <c r="AB458" s="57"/>
    </row>
    <row r="459" spans="28:28" x14ac:dyDescent="0.2">
      <c r="AB459" s="57"/>
    </row>
    <row r="460" spans="28:28" x14ac:dyDescent="0.2">
      <c r="AB460" s="57"/>
    </row>
    <row r="461" spans="28:28" x14ac:dyDescent="0.2">
      <c r="AB461" s="57"/>
    </row>
    <row r="462" spans="28:28" x14ac:dyDescent="0.2">
      <c r="AB462" s="57"/>
    </row>
    <row r="463" spans="28:28" x14ac:dyDescent="0.2">
      <c r="AB463" s="57"/>
    </row>
    <row r="464" spans="28:28" x14ac:dyDescent="0.2">
      <c r="AB464" s="57"/>
    </row>
    <row r="465" spans="28:28" x14ac:dyDescent="0.2">
      <c r="AB465" s="57"/>
    </row>
    <row r="466" spans="28:28" x14ac:dyDescent="0.2">
      <c r="AB466" s="57"/>
    </row>
    <row r="467" spans="28:28" x14ac:dyDescent="0.2">
      <c r="AB467" s="57"/>
    </row>
    <row r="468" spans="28:28" x14ac:dyDescent="0.2">
      <c r="AB468" s="57"/>
    </row>
    <row r="469" spans="28:28" x14ac:dyDescent="0.2">
      <c r="AB469" s="57"/>
    </row>
    <row r="470" spans="28:28" x14ac:dyDescent="0.2">
      <c r="AB470" s="57"/>
    </row>
    <row r="471" spans="28:28" x14ac:dyDescent="0.2">
      <c r="AB471" s="57"/>
    </row>
    <row r="472" spans="28:28" x14ac:dyDescent="0.2">
      <c r="AB472" s="57"/>
    </row>
    <row r="473" spans="28:28" x14ac:dyDescent="0.2">
      <c r="AB473" s="57"/>
    </row>
    <row r="474" spans="28:28" x14ac:dyDescent="0.2">
      <c r="AB474" s="57"/>
    </row>
    <row r="475" spans="28:28" x14ac:dyDescent="0.2">
      <c r="AB475" s="57"/>
    </row>
    <row r="476" spans="28:28" x14ac:dyDescent="0.2">
      <c r="AB476" s="57"/>
    </row>
    <row r="477" spans="28:28" x14ac:dyDescent="0.2">
      <c r="AB477" s="57"/>
    </row>
    <row r="478" spans="28:28" x14ac:dyDescent="0.2">
      <c r="AB478" s="57"/>
    </row>
    <row r="479" spans="28:28" x14ac:dyDescent="0.2">
      <c r="AB479" s="57"/>
    </row>
    <row r="480" spans="28:28" x14ac:dyDescent="0.2">
      <c r="AB480" s="57"/>
    </row>
    <row r="481" spans="28:28" x14ac:dyDescent="0.2">
      <c r="AB481" s="57"/>
    </row>
    <row r="482" spans="28:28" x14ac:dyDescent="0.2">
      <c r="AB482" s="57"/>
    </row>
    <row r="483" spans="28:28" x14ac:dyDescent="0.2">
      <c r="AB483" s="57"/>
    </row>
    <row r="484" spans="28:28" x14ac:dyDescent="0.2">
      <c r="AB484" s="57"/>
    </row>
    <row r="485" spans="28:28" x14ac:dyDescent="0.2">
      <c r="AB485" s="57"/>
    </row>
    <row r="486" spans="28:28" x14ac:dyDescent="0.2">
      <c r="AB486" s="57"/>
    </row>
    <row r="487" spans="28:28" x14ac:dyDescent="0.2">
      <c r="AB487" s="57"/>
    </row>
    <row r="488" spans="28:28" x14ac:dyDescent="0.2">
      <c r="AB488" s="57"/>
    </row>
    <row r="489" spans="28:28" x14ac:dyDescent="0.2">
      <c r="AB489" s="57"/>
    </row>
    <row r="490" spans="28:28" x14ac:dyDescent="0.2">
      <c r="AB490" s="57"/>
    </row>
    <row r="491" spans="28:28" x14ac:dyDescent="0.2">
      <c r="AB491" s="57"/>
    </row>
    <row r="492" spans="28:28" x14ac:dyDescent="0.2">
      <c r="AB492" s="57"/>
    </row>
    <row r="493" spans="28:28" x14ac:dyDescent="0.2">
      <c r="AB493" s="57"/>
    </row>
    <row r="494" spans="28:28" x14ac:dyDescent="0.2">
      <c r="AB494" s="57"/>
    </row>
    <row r="495" spans="28:28" x14ac:dyDescent="0.2">
      <c r="AB495" s="57"/>
    </row>
    <row r="496" spans="28:28" x14ac:dyDescent="0.2">
      <c r="AB496" s="57"/>
    </row>
    <row r="497" spans="28:28" x14ac:dyDescent="0.2">
      <c r="AB497" s="57"/>
    </row>
    <row r="498" spans="28:28" x14ac:dyDescent="0.2">
      <c r="AB498" s="57"/>
    </row>
    <row r="499" spans="28:28" x14ac:dyDescent="0.2">
      <c r="AB499" s="57"/>
    </row>
    <row r="500" spans="28:28" x14ac:dyDescent="0.2">
      <c r="AB500" s="57"/>
    </row>
    <row r="501" spans="28:28" x14ac:dyDescent="0.2">
      <c r="AB501" s="57"/>
    </row>
    <row r="502" spans="28:28" x14ac:dyDescent="0.2">
      <c r="AB502" s="57"/>
    </row>
    <row r="503" spans="28:28" x14ac:dyDescent="0.2">
      <c r="AB503" s="57"/>
    </row>
    <row r="504" spans="28:28" x14ac:dyDescent="0.2">
      <c r="AB504" s="57"/>
    </row>
    <row r="505" spans="28:28" x14ac:dyDescent="0.2">
      <c r="AB505" s="57"/>
    </row>
    <row r="506" spans="28:28" x14ac:dyDescent="0.2">
      <c r="AB506" s="57"/>
    </row>
    <row r="507" spans="28:28" x14ac:dyDescent="0.2">
      <c r="AB507" s="57"/>
    </row>
    <row r="508" spans="28:28" x14ac:dyDescent="0.2">
      <c r="AB508" s="57"/>
    </row>
    <row r="509" spans="28:28" x14ac:dyDescent="0.2">
      <c r="AB509" s="57"/>
    </row>
    <row r="510" spans="28:28" x14ac:dyDescent="0.2">
      <c r="AB510" s="57"/>
    </row>
    <row r="511" spans="28:28" x14ac:dyDescent="0.2">
      <c r="AB511" s="57"/>
    </row>
    <row r="512" spans="28:28" x14ac:dyDescent="0.2">
      <c r="AB512" s="57"/>
    </row>
    <row r="513" spans="28:28" x14ac:dyDescent="0.2">
      <c r="AB513" s="57"/>
    </row>
    <row r="514" spans="28:28" x14ac:dyDescent="0.2">
      <c r="AB514" s="57"/>
    </row>
    <row r="515" spans="28:28" x14ac:dyDescent="0.2">
      <c r="AB515" s="57"/>
    </row>
    <row r="516" spans="28:28" x14ac:dyDescent="0.2">
      <c r="AB516" s="57"/>
    </row>
    <row r="517" spans="28:28" x14ac:dyDescent="0.2">
      <c r="AB517" s="57"/>
    </row>
    <row r="518" spans="28:28" x14ac:dyDescent="0.2">
      <c r="AB518" s="57"/>
    </row>
    <row r="519" spans="28:28" x14ac:dyDescent="0.2">
      <c r="AB519" s="57"/>
    </row>
    <row r="520" spans="28:28" x14ac:dyDescent="0.2">
      <c r="AB520" s="57"/>
    </row>
    <row r="521" spans="28:28" x14ac:dyDescent="0.2">
      <c r="AB521" s="57"/>
    </row>
    <row r="522" spans="28:28" x14ac:dyDescent="0.2">
      <c r="AB522" s="57"/>
    </row>
    <row r="523" spans="28:28" x14ac:dyDescent="0.2">
      <c r="AB523" s="57"/>
    </row>
    <row r="524" spans="28:28" x14ac:dyDescent="0.2">
      <c r="AB524" s="57"/>
    </row>
    <row r="525" spans="28:28" x14ac:dyDescent="0.2">
      <c r="AB525" s="57"/>
    </row>
    <row r="526" spans="28:28" x14ac:dyDescent="0.2">
      <c r="AB526" s="57"/>
    </row>
    <row r="527" spans="28:28" x14ac:dyDescent="0.2">
      <c r="AB527" s="57"/>
    </row>
    <row r="528" spans="28:28" x14ac:dyDescent="0.2">
      <c r="AB528" s="57"/>
    </row>
    <row r="529" spans="28:28" x14ac:dyDescent="0.2">
      <c r="AB529" s="57"/>
    </row>
    <row r="530" spans="28:28" x14ac:dyDescent="0.2">
      <c r="AB530" s="57"/>
    </row>
    <row r="531" spans="28:28" x14ac:dyDescent="0.2">
      <c r="AB531" s="57"/>
    </row>
    <row r="532" spans="28:28" x14ac:dyDescent="0.2">
      <c r="AB532" s="57"/>
    </row>
    <row r="533" spans="28:28" x14ac:dyDescent="0.2">
      <c r="AB533" s="57"/>
    </row>
    <row r="534" spans="28:28" x14ac:dyDescent="0.2">
      <c r="AB534" s="57"/>
    </row>
    <row r="535" spans="28:28" x14ac:dyDescent="0.2">
      <c r="AB535" s="57"/>
    </row>
    <row r="536" spans="28:28" x14ac:dyDescent="0.2">
      <c r="AB536" s="57"/>
    </row>
    <row r="537" spans="28:28" x14ac:dyDescent="0.2">
      <c r="AB537" s="57"/>
    </row>
    <row r="538" spans="28:28" x14ac:dyDescent="0.2">
      <c r="AB538" s="57"/>
    </row>
    <row r="539" spans="28:28" x14ac:dyDescent="0.2">
      <c r="AB539" s="57"/>
    </row>
    <row r="540" spans="28:28" x14ac:dyDescent="0.2">
      <c r="AB540" s="57"/>
    </row>
    <row r="541" spans="28:28" x14ac:dyDescent="0.2">
      <c r="AB541" s="57"/>
    </row>
    <row r="542" spans="28:28" x14ac:dyDescent="0.2">
      <c r="AB542" s="57"/>
    </row>
    <row r="543" spans="28:28" x14ac:dyDescent="0.2">
      <c r="AB543" s="57"/>
    </row>
    <row r="544" spans="28:28" x14ac:dyDescent="0.2">
      <c r="AB544" s="57"/>
    </row>
    <row r="545" spans="28:28" x14ac:dyDescent="0.2">
      <c r="AB545" s="57"/>
    </row>
    <row r="546" spans="28:28" x14ac:dyDescent="0.2">
      <c r="AB546" s="57"/>
    </row>
    <row r="547" spans="28:28" x14ac:dyDescent="0.2">
      <c r="AB547" s="57"/>
    </row>
    <row r="548" spans="28:28" x14ac:dyDescent="0.2">
      <c r="AB548" s="57"/>
    </row>
    <row r="549" spans="28:28" x14ac:dyDescent="0.2">
      <c r="AB549" s="57"/>
    </row>
    <row r="550" spans="28:28" x14ac:dyDescent="0.2">
      <c r="AB550" s="57"/>
    </row>
    <row r="551" spans="28:28" x14ac:dyDescent="0.2">
      <c r="AB551" s="57"/>
    </row>
    <row r="552" spans="28:28" x14ac:dyDescent="0.2">
      <c r="AB552" s="57"/>
    </row>
    <row r="553" spans="28:28" x14ac:dyDescent="0.2">
      <c r="AB553" s="57"/>
    </row>
    <row r="554" spans="28:28" x14ac:dyDescent="0.2">
      <c r="AB554" s="57"/>
    </row>
    <row r="555" spans="28:28" x14ac:dyDescent="0.2">
      <c r="AB555" s="57"/>
    </row>
    <row r="556" spans="28:28" x14ac:dyDescent="0.2">
      <c r="AB556" s="57"/>
    </row>
    <row r="557" spans="28:28" x14ac:dyDescent="0.2">
      <c r="AB557" s="57"/>
    </row>
    <row r="558" spans="28:28" x14ac:dyDescent="0.2">
      <c r="AB558" s="57"/>
    </row>
    <row r="559" spans="28:28" x14ac:dyDescent="0.2">
      <c r="AB559" s="57"/>
    </row>
    <row r="560" spans="28:28" x14ac:dyDescent="0.2">
      <c r="AB560" s="57"/>
    </row>
    <row r="561" spans="28:28" x14ac:dyDescent="0.2">
      <c r="AB561" s="57"/>
    </row>
    <row r="562" spans="28:28" x14ac:dyDescent="0.2">
      <c r="AB562" s="57"/>
    </row>
    <row r="563" spans="28:28" x14ac:dyDescent="0.2">
      <c r="AB563" s="57"/>
    </row>
    <row r="564" spans="28:28" x14ac:dyDescent="0.2">
      <c r="AB564" s="57"/>
    </row>
    <row r="565" spans="28:28" x14ac:dyDescent="0.2">
      <c r="AB565" s="57"/>
    </row>
    <row r="566" spans="28:28" x14ac:dyDescent="0.2">
      <c r="AB566" s="57"/>
    </row>
    <row r="567" spans="28:28" x14ac:dyDescent="0.2">
      <c r="AB567" s="57"/>
    </row>
    <row r="568" spans="28:28" x14ac:dyDescent="0.2">
      <c r="AB568" s="57"/>
    </row>
    <row r="569" spans="28:28" x14ac:dyDescent="0.2">
      <c r="AB569" s="57"/>
    </row>
    <row r="570" spans="28:28" x14ac:dyDescent="0.2">
      <c r="AB570" s="57"/>
    </row>
    <row r="571" spans="28:28" x14ac:dyDescent="0.2">
      <c r="AB571" s="57"/>
    </row>
    <row r="572" spans="28:28" x14ac:dyDescent="0.2">
      <c r="AB572" s="57"/>
    </row>
    <row r="573" spans="28:28" x14ac:dyDescent="0.2">
      <c r="AB573" s="57"/>
    </row>
    <row r="574" spans="28:28" x14ac:dyDescent="0.2">
      <c r="AB574" s="57"/>
    </row>
    <row r="575" spans="28:28" x14ac:dyDescent="0.2">
      <c r="AB575" s="57"/>
    </row>
    <row r="576" spans="28:28" x14ac:dyDescent="0.2">
      <c r="AB576" s="57"/>
    </row>
    <row r="577" spans="28:28" x14ac:dyDescent="0.2">
      <c r="AB577" s="57"/>
    </row>
    <row r="578" spans="28:28" x14ac:dyDescent="0.2">
      <c r="AB578" s="57"/>
    </row>
    <row r="579" spans="28:28" x14ac:dyDescent="0.2">
      <c r="AB579" s="57"/>
    </row>
    <row r="580" spans="28:28" x14ac:dyDescent="0.2">
      <c r="AB580" s="57"/>
    </row>
    <row r="581" spans="28:28" x14ac:dyDescent="0.2">
      <c r="AB581" s="57"/>
    </row>
    <row r="582" spans="28:28" x14ac:dyDescent="0.2">
      <c r="AB582" s="57"/>
    </row>
    <row r="583" spans="28:28" x14ac:dyDescent="0.2">
      <c r="AB583" s="57"/>
    </row>
    <row r="584" spans="28:28" x14ac:dyDescent="0.2">
      <c r="AB584" s="57"/>
    </row>
    <row r="585" spans="28:28" x14ac:dyDescent="0.2">
      <c r="AB585" s="57"/>
    </row>
    <row r="586" spans="28:28" x14ac:dyDescent="0.2">
      <c r="AB586" s="57"/>
    </row>
    <row r="587" spans="28:28" x14ac:dyDescent="0.2">
      <c r="AB587" s="57"/>
    </row>
    <row r="588" spans="28:28" x14ac:dyDescent="0.2">
      <c r="AB588" s="57"/>
    </row>
    <row r="589" spans="28:28" x14ac:dyDescent="0.2">
      <c r="AB589" s="57"/>
    </row>
    <row r="590" spans="28:28" x14ac:dyDescent="0.2">
      <c r="AB590" s="57"/>
    </row>
    <row r="591" spans="28:28" x14ac:dyDescent="0.2">
      <c r="AB591" s="57"/>
    </row>
    <row r="592" spans="28:28" x14ac:dyDescent="0.2">
      <c r="AB592" s="57"/>
    </row>
    <row r="593" spans="28:28" x14ac:dyDescent="0.2">
      <c r="AB593" s="57"/>
    </row>
    <row r="594" spans="28:28" x14ac:dyDescent="0.2">
      <c r="AB594" s="57"/>
    </row>
    <row r="595" spans="28:28" x14ac:dyDescent="0.2">
      <c r="AB595" s="57"/>
    </row>
    <row r="596" spans="28:28" x14ac:dyDescent="0.2">
      <c r="AB596" s="57"/>
    </row>
    <row r="597" spans="28:28" x14ac:dyDescent="0.2">
      <c r="AB597" s="57"/>
    </row>
    <row r="598" spans="28:28" x14ac:dyDescent="0.2">
      <c r="AB598" s="57"/>
    </row>
    <row r="599" spans="28:28" x14ac:dyDescent="0.2">
      <c r="AB599" s="57"/>
    </row>
    <row r="600" spans="28:28" x14ac:dyDescent="0.2">
      <c r="AB600" s="57"/>
    </row>
    <row r="601" spans="28:28" x14ac:dyDescent="0.2">
      <c r="AB601" s="57"/>
    </row>
    <row r="602" spans="28:28" x14ac:dyDescent="0.2">
      <c r="AB602" s="57"/>
    </row>
    <row r="603" spans="28:28" x14ac:dyDescent="0.2">
      <c r="AB603" s="57"/>
    </row>
    <row r="604" spans="28:28" x14ac:dyDescent="0.2">
      <c r="AB604" s="57"/>
    </row>
    <row r="605" spans="28:28" x14ac:dyDescent="0.2">
      <c r="AB605" s="57"/>
    </row>
    <row r="606" spans="28:28" x14ac:dyDescent="0.2">
      <c r="AB606" s="57"/>
    </row>
    <row r="607" spans="28:28" x14ac:dyDescent="0.2">
      <c r="AB607" s="57"/>
    </row>
    <row r="608" spans="28:28" x14ac:dyDescent="0.2">
      <c r="AB608" s="57"/>
    </row>
    <row r="609" spans="28:28" x14ac:dyDescent="0.2">
      <c r="AB609" s="57"/>
    </row>
    <row r="610" spans="28:28" x14ac:dyDescent="0.2">
      <c r="AB610" s="57"/>
    </row>
    <row r="611" spans="28:28" x14ac:dyDescent="0.2">
      <c r="AB611" s="57"/>
    </row>
    <row r="612" spans="28:28" x14ac:dyDescent="0.2">
      <c r="AB612" s="57"/>
    </row>
    <row r="613" spans="28:28" x14ac:dyDescent="0.2">
      <c r="AB613" s="57"/>
    </row>
    <row r="614" spans="28:28" x14ac:dyDescent="0.2">
      <c r="AB614" s="57"/>
    </row>
    <row r="615" spans="28:28" x14ac:dyDescent="0.2">
      <c r="AB615" s="57"/>
    </row>
    <row r="616" spans="28:28" x14ac:dyDescent="0.2">
      <c r="AB616" s="57"/>
    </row>
    <row r="617" spans="28:28" x14ac:dyDescent="0.2">
      <c r="AB617" s="57"/>
    </row>
    <row r="618" spans="28:28" x14ac:dyDescent="0.2">
      <c r="AB618" s="57"/>
    </row>
    <row r="619" spans="28:28" x14ac:dyDescent="0.2">
      <c r="AB619" s="57"/>
    </row>
    <row r="620" spans="28:28" x14ac:dyDescent="0.2">
      <c r="AB620" s="57"/>
    </row>
    <row r="621" spans="28:28" x14ac:dyDescent="0.2">
      <c r="AB621" s="57"/>
    </row>
    <row r="622" spans="28:28" x14ac:dyDescent="0.2">
      <c r="AB622" s="57"/>
    </row>
    <row r="623" spans="28:28" x14ac:dyDescent="0.2">
      <c r="AB623" s="57"/>
    </row>
    <row r="624" spans="28:28" x14ac:dyDescent="0.2">
      <c r="AB624" s="57"/>
    </row>
    <row r="625" spans="28:28" x14ac:dyDescent="0.2">
      <c r="AB625" s="57"/>
    </row>
    <row r="626" spans="28:28" x14ac:dyDescent="0.2">
      <c r="AB626" s="57"/>
    </row>
    <row r="627" spans="28:28" x14ac:dyDescent="0.2">
      <c r="AB627" s="57"/>
    </row>
    <row r="628" spans="28:28" x14ac:dyDescent="0.2">
      <c r="AB628" s="57"/>
    </row>
    <row r="629" spans="28:28" x14ac:dyDescent="0.2">
      <c r="AB629" s="57"/>
    </row>
    <row r="630" spans="28:28" x14ac:dyDescent="0.2">
      <c r="AB630" s="57"/>
    </row>
    <row r="631" spans="28:28" x14ac:dyDescent="0.2">
      <c r="AB631" s="57"/>
    </row>
    <row r="632" spans="28:28" x14ac:dyDescent="0.2">
      <c r="AB632" s="57"/>
    </row>
    <row r="633" spans="28:28" x14ac:dyDescent="0.2">
      <c r="AB633" s="57"/>
    </row>
    <row r="634" spans="28:28" x14ac:dyDescent="0.2">
      <c r="AB634" s="57"/>
    </row>
    <row r="635" spans="28:28" x14ac:dyDescent="0.2">
      <c r="AB635" s="57"/>
    </row>
    <row r="636" spans="28:28" x14ac:dyDescent="0.2">
      <c r="AB636" s="57"/>
    </row>
    <row r="637" spans="28:28" x14ac:dyDescent="0.2">
      <c r="AB637" s="57"/>
    </row>
    <row r="638" spans="28:28" x14ac:dyDescent="0.2">
      <c r="AB638" s="57"/>
    </row>
    <row r="639" spans="28:28" x14ac:dyDescent="0.2">
      <c r="AB639" s="57"/>
    </row>
    <row r="640" spans="28:28" x14ac:dyDescent="0.2">
      <c r="AB640" s="57"/>
    </row>
    <row r="641" spans="28:28" x14ac:dyDescent="0.2">
      <c r="AB641" s="57"/>
    </row>
    <row r="642" spans="28:28" x14ac:dyDescent="0.2">
      <c r="AB642" s="57"/>
    </row>
    <row r="643" spans="28:28" x14ac:dyDescent="0.2">
      <c r="AB643" s="57"/>
    </row>
    <row r="644" spans="28:28" x14ac:dyDescent="0.2">
      <c r="AB644" s="57"/>
    </row>
    <row r="645" spans="28:28" x14ac:dyDescent="0.2">
      <c r="AB645" s="57"/>
    </row>
    <row r="646" spans="28:28" x14ac:dyDescent="0.2">
      <c r="AB646" s="57"/>
    </row>
    <row r="647" spans="28:28" x14ac:dyDescent="0.2">
      <c r="AB647" s="57"/>
    </row>
    <row r="648" spans="28:28" x14ac:dyDescent="0.2">
      <c r="AB648" s="57"/>
    </row>
  </sheetData>
  <sortState xmlns:xlrd2="http://schemas.microsoft.com/office/spreadsheetml/2017/richdata2" ref="I73:L91">
    <sortCondition descending="1" ref="L73:L91"/>
  </sortState>
  <mergeCells count="2">
    <mergeCell ref="A1:AH1"/>
    <mergeCell ref="A2:AH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ED8DDD-A553-4EBB-B162-05479415644E}">
  <sheetPr>
    <tabColor rgb="FF0070C0"/>
  </sheetPr>
  <dimension ref="A1:AH110"/>
  <sheetViews>
    <sheetView zoomScale="102" zoomScaleNormal="102" workbookViewId="0">
      <selection activeCell="S8" sqref="S8"/>
    </sheetView>
  </sheetViews>
  <sheetFormatPr defaultColWidth="9.109375" defaultRowHeight="10.199999999999999" x14ac:dyDescent="0.2"/>
  <cols>
    <col min="1" max="1" width="2.33203125" style="2" bestFit="1" customWidth="1"/>
    <col min="2" max="2" width="3.109375" style="2" bestFit="1" customWidth="1"/>
    <col min="3" max="3" width="12.88671875" style="2" bestFit="1" customWidth="1"/>
    <col min="4" max="4" width="10.5546875" style="2" bestFit="1" customWidth="1"/>
    <col min="5" max="5" width="5.33203125" style="2" bestFit="1" customWidth="1"/>
    <col min="6" max="6" width="1.77734375" style="2" bestFit="1" customWidth="1"/>
    <col min="7" max="7" width="2.6640625" style="57" customWidth="1"/>
    <col min="8" max="8" width="2.33203125" style="2" bestFit="1" customWidth="1"/>
    <col min="9" max="9" width="3.109375" style="2" bestFit="1" customWidth="1"/>
    <col min="10" max="10" width="14" style="2" bestFit="1" customWidth="1"/>
    <col min="11" max="11" width="10.5546875" style="2" bestFit="1" customWidth="1"/>
    <col min="12" max="12" width="5.33203125" style="2" bestFit="1" customWidth="1"/>
    <col min="13" max="13" width="1.77734375" style="2" bestFit="1" customWidth="1"/>
    <col min="14" max="14" width="2.6640625" style="57" customWidth="1"/>
    <col min="15" max="15" width="2.33203125" style="2" bestFit="1" customWidth="1"/>
    <col min="16" max="16" width="3.109375" style="2" bestFit="1" customWidth="1"/>
    <col min="17" max="17" width="12.77734375" style="2" bestFit="1" customWidth="1"/>
    <col min="18" max="18" width="10.5546875" style="2" bestFit="1" customWidth="1"/>
    <col min="19" max="19" width="4.6640625" style="2" bestFit="1" customWidth="1"/>
    <col min="20" max="20" width="1.77734375" style="2" bestFit="1" customWidth="1"/>
    <col min="21" max="21" width="2.5546875" style="57" customWidth="1"/>
    <col min="22" max="22" width="1.5546875" style="2" bestFit="1" customWidth="1"/>
    <col min="23" max="23" width="3.109375" style="2" bestFit="1" customWidth="1"/>
    <col min="24" max="24" width="12.77734375" style="2" bestFit="1" customWidth="1"/>
    <col min="25" max="25" width="10.5546875" style="2" bestFit="1" customWidth="1"/>
    <col min="26" max="26" width="3.88671875" style="2" bestFit="1" customWidth="1"/>
    <col min="27" max="27" width="2.5546875" style="2" customWidth="1"/>
    <col min="28" max="28" width="2.5546875" style="57" customWidth="1"/>
    <col min="29" max="29" width="1.5546875" style="2" bestFit="1" customWidth="1"/>
    <col min="30" max="30" width="3.109375" style="2" bestFit="1" customWidth="1"/>
    <col min="31" max="31" width="11.21875" style="2" bestFit="1" customWidth="1"/>
    <col min="32" max="32" width="10.5546875" style="2" bestFit="1" customWidth="1"/>
    <col min="33" max="33" width="4.109375" style="2" bestFit="1" customWidth="1"/>
    <col min="34" max="16384" width="9.109375" style="2"/>
  </cols>
  <sheetData>
    <row r="1" spans="1:33" x14ac:dyDescent="0.2">
      <c r="A1" s="102" t="s">
        <v>28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</row>
    <row r="2" spans="1:33" x14ac:dyDescent="0.2">
      <c r="A2" s="102" t="s">
        <v>81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</row>
    <row r="3" spans="1:33" x14ac:dyDescent="0.2">
      <c r="A3" s="5"/>
      <c r="B3" s="1" t="s">
        <v>0</v>
      </c>
      <c r="C3" s="1" t="s">
        <v>1</v>
      </c>
      <c r="D3" s="1" t="s">
        <v>2</v>
      </c>
      <c r="E3" s="3" t="s">
        <v>3</v>
      </c>
      <c r="F3" s="3"/>
      <c r="G3" s="53"/>
      <c r="H3" s="4"/>
      <c r="I3" s="1" t="s">
        <v>0</v>
      </c>
      <c r="J3" s="1" t="s">
        <v>1</v>
      </c>
      <c r="K3" s="1" t="s">
        <v>2</v>
      </c>
      <c r="L3" s="3" t="s">
        <v>3</v>
      </c>
      <c r="M3" s="5"/>
      <c r="N3" s="55"/>
      <c r="P3" s="1" t="s">
        <v>0</v>
      </c>
      <c r="Q3" s="1" t="s">
        <v>1</v>
      </c>
      <c r="R3" s="1" t="s">
        <v>2</v>
      </c>
      <c r="S3" s="3" t="s">
        <v>3</v>
      </c>
      <c r="T3" s="3"/>
      <c r="U3" s="53"/>
      <c r="W3" s="3"/>
      <c r="X3" s="3"/>
      <c r="Y3" s="3"/>
      <c r="Z3" s="3"/>
      <c r="AA3" s="3"/>
      <c r="AB3" s="53"/>
      <c r="AC3" s="5"/>
      <c r="AD3" s="1"/>
      <c r="AE3" s="1"/>
      <c r="AF3" s="1"/>
      <c r="AG3" s="3"/>
    </row>
    <row r="4" spans="1:33" s="69" customFormat="1" x14ac:dyDescent="0.2">
      <c r="A4" s="1"/>
      <c r="B4" s="7" t="s">
        <v>56</v>
      </c>
      <c r="C4" s="7" t="s">
        <v>5</v>
      </c>
      <c r="D4" s="7" t="s">
        <v>6</v>
      </c>
      <c r="E4" s="7"/>
      <c r="F4" s="7"/>
      <c r="G4" s="56"/>
      <c r="H4" s="7"/>
      <c r="I4" s="7" t="s">
        <v>56</v>
      </c>
      <c r="J4" s="7" t="s">
        <v>5</v>
      </c>
      <c r="K4" s="7" t="s">
        <v>7</v>
      </c>
      <c r="L4" s="17"/>
      <c r="M4" s="1"/>
      <c r="N4" s="58"/>
      <c r="P4" s="7" t="s">
        <v>56</v>
      </c>
      <c r="Q4" s="7" t="s">
        <v>5</v>
      </c>
      <c r="R4" s="7" t="s">
        <v>74</v>
      </c>
      <c r="S4" s="17"/>
      <c r="T4" s="7"/>
      <c r="U4" s="56"/>
      <c r="V4" s="7"/>
      <c r="W4" s="7"/>
      <c r="X4" s="7"/>
      <c r="Y4" s="7"/>
      <c r="Z4" s="7"/>
      <c r="AA4" s="7"/>
      <c r="AB4" s="56"/>
      <c r="AC4" s="1"/>
      <c r="AD4" s="7"/>
      <c r="AE4" s="7"/>
      <c r="AF4" s="7"/>
      <c r="AG4" s="7"/>
    </row>
    <row r="5" spans="1:33" x14ac:dyDescent="0.2">
      <c r="A5" s="5">
        <v>1</v>
      </c>
      <c r="B5" s="5">
        <v>9</v>
      </c>
      <c r="C5" s="5" t="s">
        <v>136</v>
      </c>
      <c r="D5" s="5" t="s">
        <v>345</v>
      </c>
      <c r="E5" s="5">
        <v>12.6</v>
      </c>
      <c r="F5" s="5" t="s">
        <v>83</v>
      </c>
      <c r="G5" s="55"/>
      <c r="H5" s="5">
        <v>1</v>
      </c>
      <c r="I5" s="5">
        <v>7</v>
      </c>
      <c r="J5" s="5" t="s">
        <v>297</v>
      </c>
      <c r="K5" s="5" t="s">
        <v>73</v>
      </c>
      <c r="L5" s="5">
        <v>13.5</v>
      </c>
      <c r="M5" s="5" t="s">
        <v>83</v>
      </c>
      <c r="N5" s="55"/>
      <c r="O5" s="2">
        <v>1</v>
      </c>
      <c r="P5" s="5">
        <v>9</v>
      </c>
      <c r="Q5" s="5" t="s">
        <v>136</v>
      </c>
      <c r="R5" s="2" t="s">
        <v>10</v>
      </c>
      <c r="S5" s="9">
        <v>12.3</v>
      </c>
      <c r="T5" s="5"/>
      <c r="U5" s="55"/>
      <c r="V5" s="5"/>
      <c r="W5" s="5"/>
      <c r="X5" s="5"/>
      <c r="Y5" s="5"/>
      <c r="Z5" s="5"/>
      <c r="AA5" s="5"/>
      <c r="AB5" s="55"/>
      <c r="AC5" s="5"/>
      <c r="AD5" s="5"/>
      <c r="AE5" s="5"/>
      <c r="AF5" s="5"/>
      <c r="AG5" s="5"/>
    </row>
    <row r="6" spans="1:33" x14ac:dyDescent="0.2">
      <c r="A6" s="5">
        <v>2</v>
      </c>
      <c r="B6" s="5">
        <v>4</v>
      </c>
      <c r="C6" s="5" t="s">
        <v>347</v>
      </c>
      <c r="D6" s="5" t="s">
        <v>346</v>
      </c>
      <c r="E6" s="5">
        <v>12.7</v>
      </c>
      <c r="F6" s="5" t="s">
        <v>84</v>
      </c>
      <c r="G6" s="55"/>
      <c r="H6" s="5">
        <v>2</v>
      </c>
      <c r="I6" s="5">
        <v>18</v>
      </c>
      <c r="J6" s="5" t="s">
        <v>527</v>
      </c>
      <c r="K6" s="5" t="s">
        <v>131</v>
      </c>
      <c r="L6" s="9">
        <v>15</v>
      </c>
      <c r="M6" s="5" t="s">
        <v>84</v>
      </c>
      <c r="N6" s="55"/>
      <c r="O6" s="2">
        <v>2</v>
      </c>
      <c r="P6" s="5">
        <v>4</v>
      </c>
      <c r="Q6" s="5" t="s">
        <v>347</v>
      </c>
      <c r="R6" s="2" t="s">
        <v>324</v>
      </c>
      <c r="S6" s="9">
        <v>12.4</v>
      </c>
      <c r="T6" s="5"/>
      <c r="U6" s="55"/>
      <c r="V6" s="5"/>
      <c r="W6" s="5"/>
      <c r="X6" s="5"/>
      <c r="Y6" s="5"/>
      <c r="Z6" s="5"/>
      <c r="AA6" s="5"/>
      <c r="AB6" s="55"/>
      <c r="AC6" s="5"/>
      <c r="AD6" s="5"/>
      <c r="AE6" s="5"/>
      <c r="AF6" s="5"/>
      <c r="AG6" s="5"/>
    </row>
    <row r="7" spans="1:33" x14ac:dyDescent="0.2">
      <c r="A7" s="5">
        <v>3</v>
      </c>
      <c r="B7" s="5">
        <v>22</v>
      </c>
      <c r="C7" s="5" t="s">
        <v>451</v>
      </c>
      <c r="D7" s="5" t="s">
        <v>124</v>
      </c>
      <c r="E7" s="5">
        <v>13.1</v>
      </c>
      <c r="F7" s="5" t="s">
        <v>84</v>
      </c>
      <c r="G7" s="55"/>
      <c r="H7" s="5">
        <v>3</v>
      </c>
      <c r="I7" s="5">
        <v>26</v>
      </c>
      <c r="J7" s="5" t="s">
        <v>479</v>
      </c>
      <c r="K7" s="5" t="s">
        <v>25</v>
      </c>
      <c r="L7" s="9">
        <v>15.1</v>
      </c>
      <c r="M7" s="5" t="s">
        <v>84</v>
      </c>
      <c r="N7" s="55"/>
      <c r="O7" s="2">
        <v>3</v>
      </c>
      <c r="P7" s="5">
        <v>7</v>
      </c>
      <c r="Q7" s="5" t="s">
        <v>297</v>
      </c>
      <c r="R7" s="2" t="s">
        <v>73</v>
      </c>
      <c r="S7" s="9">
        <v>12.7</v>
      </c>
      <c r="T7" s="5"/>
      <c r="U7" s="55"/>
      <c r="V7" s="5"/>
      <c r="W7" s="5"/>
      <c r="X7" s="5"/>
      <c r="Y7" s="5"/>
      <c r="Z7" s="5"/>
      <c r="AA7" s="5"/>
      <c r="AB7" s="55"/>
      <c r="AC7" s="5"/>
      <c r="AD7" s="5"/>
      <c r="AE7" s="5"/>
      <c r="AF7" s="5"/>
      <c r="AG7" s="5"/>
    </row>
    <row r="8" spans="1:33" x14ac:dyDescent="0.2">
      <c r="A8" s="16">
        <v>4</v>
      </c>
      <c r="B8" s="5">
        <v>11</v>
      </c>
      <c r="C8" s="5" t="s">
        <v>196</v>
      </c>
      <c r="D8" s="5" t="s">
        <v>58</v>
      </c>
      <c r="E8" s="5">
        <v>13.7</v>
      </c>
      <c r="F8" s="5" t="s">
        <v>84</v>
      </c>
      <c r="G8" s="55"/>
      <c r="H8" s="5">
        <v>4</v>
      </c>
      <c r="I8" s="5">
        <v>1</v>
      </c>
      <c r="J8" s="5" t="s">
        <v>195</v>
      </c>
      <c r="K8" s="5" t="s">
        <v>18</v>
      </c>
      <c r="L8" s="5">
        <v>15.6</v>
      </c>
      <c r="M8" s="5"/>
      <c r="N8" s="55"/>
      <c r="O8" s="2">
        <v>4</v>
      </c>
      <c r="P8" s="5">
        <v>22</v>
      </c>
      <c r="Q8" s="5" t="s">
        <v>451</v>
      </c>
      <c r="R8" s="2" t="s">
        <v>124</v>
      </c>
      <c r="S8" s="9">
        <v>13</v>
      </c>
      <c r="T8" s="9"/>
      <c r="U8" s="59"/>
      <c r="V8" s="16"/>
      <c r="W8" s="9"/>
      <c r="X8" s="9"/>
      <c r="Y8" s="9"/>
      <c r="Z8" s="9"/>
      <c r="AA8" s="9"/>
      <c r="AB8" s="59"/>
      <c r="AC8" s="16"/>
      <c r="AD8" s="5"/>
      <c r="AE8" s="5"/>
      <c r="AF8" s="5"/>
      <c r="AG8" s="5"/>
    </row>
    <row r="9" spans="1:33" x14ac:dyDescent="0.2">
      <c r="A9" s="16">
        <v>5</v>
      </c>
      <c r="B9" s="5">
        <v>15</v>
      </c>
      <c r="C9" s="5" t="s">
        <v>307</v>
      </c>
      <c r="D9" s="5" t="s">
        <v>16</v>
      </c>
      <c r="E9" s="9">
        <v>14.4</v>
      </c>
      <c r="F9" s="5" t="s">
        <v>84</v>
      </c>
      <c r="G9" s="55"/>
      <c r="H9" s="5">
        <v>5</v>
      </c>
      <c r="I9" s="5">
        <v>21</v>
      </c>
      <c r="J9" s="5" t="s">
        <v>449</v>
      </c>
      <c r="K9" s="5" t="s">
        <v>71</v>
      </c>
      <c r="L9" s="9">
        <v>16</v>
      </c>
      <c r="M9" s="5"/>
      <c r="N9" s="55"/>
      <c r="O9" s="2">
        <v>5</v>
      </c>
      <c r="P9" s="5">
        <v>11</v>
      </c>
      <c r="Q9" s="5" t="s">
        <v>196</v>
      </c>
      <c r="R9" s="2" t="s">
        <v>58</v>
      </c>
      <c r="S9" s="9">
        <v>13.1</v>
      </c>
      <c r="T9" s="5"/>
      <c r="U9" s="55"/>
      <c r="V9" s="5"/>
      <c r="W9" s="5"/>
      <c r="X9" s="5"/>
      <c r="Y9" s="5"/>
      <c r="Z9" s="5"/>
      <c r="AA9" s="5"/>
      <c r="AB9" s="55"/>
      <c r="AC9" s="16"/>
      <c r="AD9" s="5"/>
      <c r="AE9" s="5"/>
      <c r="AF9" s="5"/>
      <c r="AG9" s="9"/>
    </row>
    <row r="10" spans="1:33" x14ac:dyDescent="0.2">
      <c r="A10" s="16">
        <v>6</v>
      </c>
      <c r="B10" s="5">
        <v>25</v>
      </c>
      <c r="C10" s="5" t="s">
        <v>495</v>
      </c>
      <c r="D10" s="5" t="s">
        <v>11</v>
      </c>
      <c r="E10" s="9">
        <v>16.3</v>
      </c>
      <c r="F10" s="5"/>
      <c r="G10" s="55"/>
      <c r="H10" s="5">
        <v>6</v>
      </c>
      <c r="I10" s="5">
        <v>2</v>
      </c>
      <c r="J10" s="5" t="s">
        <v>383</v>
      </c>
      <c r="K10" s="5" t="s">
        <v>15</v>
      </c>
      <c r="L10" s="9">
        <v>16</v>
      </c>
      <c r="M10" s="5"/>
      <c r="N10" s="55"/>
      <c r="O10" s="2">
        <v>6</v>
      </c>
      <c r="P10" s="5">
        <v>15</v>
      </c>
      <c r="Q10" s="5" t="s">
        <v>307</v>
      </c>
      <c r="R10" s="2" t="s">
        <v>16</v>
      </c>
      <c r="S10" s="9">
        <v>13.2</v>
      </c>
      <c r="T10" s="5"/>
      <c r="U10" s="55"/>
      <c r="V10" s="5"/>
      <c r="W10" s="5"/>
      <c r="X10" s="5"/>
      <c r="Y10" s="5"/>
      <c r="Z10" s="5"/>
      <c r="AA10" s="5"/>
      <c r="AB10" s="55"/>
      <c r="AC10" s="16"/>
      <c r="AD10" s="5"/>
      <c r="AE10" s="5"/>
      <c r="AF10" s="5"/>
      <c r="AG10" s="9"/>
    </row>
    <row r="11" spans="1:33" x14ac:dyDescent="0.2">
      <c r="A11" s="16">
        <v>7</v>
      </c>
      <c r="B11" s="5">
        <v>5</v>
      </c>
      <c r="C11" s="5" t="s">
        <v>521</v>
      </c>
      <c r="D11" s="5" t="s">
        <v>14</v>
      </c>
      <c r="E11" s="9">
        <v>16.399999999999999</v>
      </c>
      <c r="F11" s="5"/>
      <c r="G11" s="55"/>
      <c r="H11" s="5">
        <v>7</v>
      </c>
      <c r="I11" s="5">
        <v>12</v>
      </c>
      <c r="J11" s="5" t="s">
        <v>499</v>
      </c>
      <c r="K11" s="5" t="s">
        <v>152</v>
      </c>
      <c r="L11" s="5">
        <v>16.3</v>
      </c>
      <c r="M11" s="5"/>
      <c r="N11" s="55"/>
      <c r="O11" s="2">
        <v>7</v>
      </c>
      <c r="P11" s="5">
        <v>18</v>
      </c>
      <c r="Q11" s="5" t="s">
        <v>527</v>
      </c>
      <c r="R11" s="2" t="s">
        <v>131</v>
      </c>
      <c r="S11" s="9">
        <v>13.4</v>
      </c>
      <c r="T11" s="5"/>
      <c r="U11" s="55"/>
      <c r="V11" s="5"/>
      <c r="W11" s="5"/>
      <c r="X11" s="5"/>
      <c r="Y11" s="5"/>
      <c r="Z11" s="5"/>
      <c r="AA11" s="5"/>
      <c r="AB11" s="55"/>
      <c r="AC11" s="16"/>
      <c r="AD11" s="5"/>
      <c r="AE11" s="5"/>
      <c r="AF11" s="5"/>
      <c r="AG11" s="9"/>
    </row>
    <row r="12" spans="1:33" x14ac:dyDescent="0.2">
      <c r="A12" s="5">
        <v>8</v>
      </c>
      <c r="B12" s="5">
        <v>19</v>
      </c>
      <c r="C12" s="5" t="s">
        <v>210</v>
      </c>
      <c r="D12" s="5" t="s">
        <v>57</v>
      </c>
      <c r="E12" s="9">
        <v>17.100000000000001</v>
      </c>
      <c r="F12" s="5"/>
      <c r="G12" s="55"/>
      <c r="H12" s="5">
        <v>8</v>
      </c>
      <c r="I12" s="5"/>
      <c r="J12" s="5"/>
      <c r="K12" s="5"/>
      <c r="L12" s="5"/>
      <c r="M12" s="5"/>
      <c r="N12" s="55"/>
      <c r="O12" s="2">
        <v>8</v>
      </c>
      <c r="P12" s="5">
        <v>26</v>
      </c>
      <c r="Q12" s="5" t="s">
        <v>480</v>
      </c>
      <c r="R12" s="2" t="s">
        <v>25</v>
      </c>
      <c r="S12" s="9">
        <v>13.7</v>
      </c>
      <c r="T12" s="5"/>
      <c r="U12" s="55"/>
      <c r="V12" s="5"/>
      <c r="W12" s="5"/>
      <c r="X12" s="5"/>
      <c r="Y12" s="5"/>
      <c r="Z12" s="5"/>
      <c r="AA12" s="5"/>
      <c r="AB12" s="55"/>
      <c r="AC12" s="5"/>
      <c r="AD12" s="5"/>
      <c r="AE12" s="5"/>
      <c r="AF12" s="5"/>
      <c r="AG12" s="9"/>
    </row>
    <row r="13" spans="1:33" x14ac:dyDescent="0.2">
      <c r="A13" s="5"/>
      <c r="B13" s="5"/>
      <c r="C13" s="5"/>
      <c r="D13" s="5"/>
      <c r="E13" s="5"/>
      <c r="F13" s="5"/>
      <c r="G13" s="55"/>
      <c r="H13" s="5"/>
      <c r="I13" s="5"/>
      <c r="J13" s="5"/>
      <c r="K13" s="5"/>
      <c r="L13" s="5"/>
      <c r="M13" s="5"/>
      <c r="N13" s="55"/>
      <c r="O13" s="5"/>
      <c r="P13" s="5"/>
      <c r="Q13" s="5"/>
      <c r="R13" s="5"/>
      <c r="S13" s="5"/>
      <c r="T13" s="5"/>
      <c r="U13" s="55"/>
      <c r="V13" s="5"/>
      <c r="W13" s="5"/>
      <c r="X13" s="5"/>
      <c r="Y13" s="5"/>
      <c r="Z13" s="5"/>
      <c r="AA13" s="5"/>
      <c r="AB13" s="55"/>
    </row>
    <row r="14" spans="1:33" s="10" customFormat="1" x14ac:dyDescent="0.2">
      <c r="A14" s="7"/>
      <c r="B14" s="7" t="s">
        <v>56</v>
      </c>
      <c r="C14" s="7" t="s">
        <v>19</v>
      </c>
      <c r="D14" s="7" t="s">
        <v>6</v>
      </c>
      <c r="E14" s="17"/>
      <c r="F14" s="7"/>
      <c r="G14" s="56"/>
      <c r="H14" s="7"/>
      <c r="I14" s="7" t="s">
        <v>56</v>
      </c>
      <c r="J14" s="7" t="s">
        <v>19</v>
      </c>
      <c r="K14" s="7" t="s">
        <v>7</v>
      </c>
      <c r="L14" s="7"/>
      <c r="M14" s="7"/>
      <c r="N14" s="56"/>
      <c r="P14" s="10" t="s">
        <v>56</v>
      </c>
      <c r="Q14" s="10" t="s">
        <v>19</v>
      </c>
      <c r="R14" s="10" t="s">
        <v>33</v>
      </c>
      <c r="T14" s="7"/>
      <c r="U14" s="56"/>
      <c r="V14" s="7"/>
      <c r="W14" s="7" t="s">
        <v>56</v>
      </c>
      <c r="X14" s="7" t="s">
        <v>19</v>
      </c>
      <c r="Y14" s="7" t="s">
        <v>74</v>
      </c>
      <c r="Z14" s="7"/>
      <c r="AA14" s="7"/>
      <c r="AB14" s="56"/>
    </row>
    <row r="15" spans="1:33" x14ac:dyDescent="0.2">
      <c r="A15" s="5">
        <v>1</v>
      </c>
      <c r="B15" s="5">
        <v>15</v>
      </c>
      <c r="C15" s="5" t="s">
        <v>357</v>
      </c>
      <c r="D15" s="5" t="s">
        <v>16</v>
      </c>
      <c r="E15" s="9">
        <v>12</v>
      </c>
      <c r="F15" s="5" t="s">
        <v>83</v>
      </c>
      <c r="G15" s="55"/>
      <c r="H15" s="5">
        <v>1</v>
      </c>
      <c r="I15" s="5">
        <v>21</v>
      </c>
      <c r="J15" s="5" t="s">
        <v>356</v>
      </c>
      <c r="K15" s="5" t="s">
        <v>71</v>
      </c>
      <c r="L15" s="9">
        <v>12</v>
      </c>
      <c r="M15" s="9" t="s">
        <v>83</v>
      </c>
      <c r="N15" s="55"/>
      <c r="O15" s="2">
        <v>1</v>
      </c>
      <c r="P15" s="2">
        <v>25</v>
      </c>
      <c r="Q15" s="2" t="s">
        <v>183</v>
      </c>
      <c r="R15" s="2" t="s">
        <v>11</v>
      </c>
      <c r="S15" s="65" t="s">
        <v>91</v>
      </c>
      <c r="T15" s="9" t="s">
        <v>83</v>
      </c>
      <c r="U15" s="59"/>
      <c r="V15" s="16">
        <v>1</v>
      </c>
      <c r="W15" s="16">
        <v>25</v>
      </c>
      <c r="X15" s="9" t="s">
        <v>183</v>
      </c>
      <c r="Y15" s="9" t="s">
        <v>11</v>
      </c>
      <c r="Z15" s="9">
        <v>11.5</v>
      </c>
      <c r="AA15" s="9"/>
      <c r="AB15" s="59"/>
    </row>
    <row r="16" spans="1:33" x14ac:dyDescent="0.2">
      <c r="A16" s="5">
        <v>2</v>
      </c>
      <c r="B16" s="5">
        <v>9</v>
      </c>
      <c r="C16" s="5" t="s">
        <v>512</v>
      </c>
      <c r="D16" s="5" t="s">
        <v>10</v>
      </c>
      <c r="E16" s="5">
        <v>12.4</v>
      </c>
      <c r="F16" s="5" t="s">
        <v>84</v>
      </c>
      <c r="G16" s="55"/>
      <c r="H16" s="5">
        <v>2</v>
      </c>
      <c r="I16" s="5">
        <v>18</v>
      </c>
      <c r="J16" s="5" t="s">
        <v>371</v>
      </c>
      <c r="K16" s="5" t="s">
        <v>131</v>
      </c>
      <c r="L16" s="9">
        <v>12.6</v>
      </c>
      <c r="M16" s="5" t="s">
        <v>84</v>
      </c>
      <c r="N16" s="55"/>
      <c r="O16" s="2">
        <v>2</v>
      </c>
      <c r="P16" s="2">
        <v>7</v>
      </c>
      <c r="Q16" s="2" t="s">
        <v>190</v>
      </c>
      <c r="R16" s="2" t="s">
        <v>73</v>
      </c>
      <c r="S16" s="2">
        <v>12.2</v>
      </c>
      <c r="T16" s="5" t="s">
        <v>84</v>
      </c>
      <c r="U16" s="55"/>
      <c r="V16" s="5">
        <v>2</v>
      </c>
      <c r="W16" s="5">
        <v>15</v>
      </c>
      <c r="X16" s="5" t="s">
        <v>357</v>
      </c>
      <c r="Y16" s="5" t="s">
        <v>16</v>
      </c>
      <c r="Z16" s="5">
        <v>11.7</v>
      </c>
      <c r="AA16" s="5"/>
      <c r="AB16" s="55"/>
    </row>
    <row r="17" spans="1:34" x14ac:dyDescent="0.2">
      <c r="A17" s="5">
        <v>3</v>
      </c>
      <c r="B17" s="5">
        <v>27</v>
      </c>
      <c r="C17" s="5" t="s">
        <v>510</v>
      </c>
      <c r="D17" s="5" t="s">
        <v>21</v>
      </c>
      <c r="E17" s="5">
        <v>12.6</v>
      </c>
      <c r="F17" s="5" t="s">
        <v>84</v>
      </c>
      <c r="G17" s="55"/>
      <c r="H17" s="5">
        <v>3</v>
      </c>
      <c r="I17" s="5">
        <v>2</v>
      </c>
      <c r="J17" s="5" t="s">
        <v>384</v>
      </c>
      <c r="K17" s="5" t="s">
        <v>15</v>
      </c>
      <c r="L17" s="9">
        <v>12.7</v>
      </c>
      <c r="M17" s="5"/>
      <c r="N17" s="55"/>
      <c r="O17" s="2">
        <v>3</v>
      </c>
      <c r="P17" s="2">
        <v>26</v>
      </c>
      <c r="Q17" s="2" t="s">
        <v>481</v>
      </c>
      <c r="R17" s="2" t="s">
        <v>25</v>
      </c>
      <c r="S17" s="2">
        <v>12.2</v>
      </c>
      <c r="T17" s="5" t="s">
        <v>84</v>
      </c>
      <c r="U17" s="55"/>
      <c r="V17" s="5">
        <v>3</v>
      </c>
      <c r="W17" s="5">
        <v>21</v>
      </c>
      <c r="X17" s="5" t="s">
        <v>356</v>
      </c>
      <c r="Y17" s="5" t="s">
        <v>71</v>
      </c>
      <c r="Z17" s="5">
        <v>11.7</v>
      </c>
      <c r="AA17" s="5"/>
      <c r="AB17" s="55"/>
    </row>
    <row r="18" spans="1:34" x14ac:dyDescent="0.2">
      <c r="A18" s="5">
        <v>4</v>
      </c>
      <c r="B18" s="5">
        <v>22</v>
      </c>
      <c r="C18" s="5" t="s">
        <v>452</v>
      </c>
      <c r="D18" s="5" t="s">
        <v>124</v>
      </c>
      <c r="E18" s="5">
        <v>12.8</v>
      </c>
      <c r="F18" s="5"/>
      <c r="G18" s="55"/>
      <c r="H18" s="5">
        <v>4</v>
      </c>
      <c r="I18" s="5">
        <v>12</v>
      </c>
      <c r="J18" s="5" t="s">
        <v>184</v>
      </c>
      <c r="K18" s="5" t="s">
        <v>152</v>
      </c>
      <c r="L18" s="9">
        <v>12.7</v>
      </c>
      <c r="M18" s="5"/>
      <c r="N18" s="55"/>
      <c r="O18" s="2">
        <v>4</v>
      </c>
      <c r="P18" s="2">
        <v>6</v>
      </c>
      <c r="Q18" s="2" t="s">
        <v>388</v>
      </c>
      <c r="R18" s="2" t="s">
        <v>24</v>
      </c>
      <c r="S18" s="2">
        <v>13.6</v>
      </c>
      <c r="T18" s="5"/>
      <c r="U18" s="55"/>
      <c r="V18" s="5">
        <v>4</v>
      </c>
      <c r="W18" s="5">
        <v>26</v>
      </c>
      <c r="X18" s="5" t="s">
        <v>482</v>
      </c>
      <c r="Y18" s="5" t="s">
        <v>25</v>
      </c>
      <c r="Z18" s="5">
        <v>12.1</v>
      </c>
      <c r="AA18" s="5"/>
      <c r="AB18" s="55"/>
    </row>
    <row r="19" spans="1:34" x14ac:dyDescent="0.2">
      <c r="A19" s="5">
        <v>5</v>
      </c>
      <c r="B19" s="5">
        <v>93</v>
      </c>
      <c r="C19" s="5" t="s">
        <v>475</v>
      </c>
      <c r="D19" s="5" t="s">
        <v>17</v>
      </c>
      <c r="E19" s="63" t="s">
        <v>90</v>
      </c>
      <c r="F19" s="5"/>
      <c r="G19" s="55"/>
      <c r="H19" s="5">
        <v>5</v>
      </c>
      <c r="I19" s="5">
        <v>10</v>
      </c>
      <c r="J19" s="5" t="s">
        <v>492</v>
      </c>
      <c r="K19" s="5" t="s">
        <v>9</v>
      </c>
      <c r="L19" s="9">
        <v>12.8</v>
      </c>
      <c r="M19" s="5"/>
      <c r="N19" s="55"/>
      <c r="O19" s="2">
        <v>5</v>
      </c>
      <c r="P19" s="2">
        <v>1</v>
      </c>
      <c r="Q19" s="2" t="s">
        <v>506</v>
      </c>
      <c r="R19" s="2" t="s">
        <v>18</v>
      </c>
      <c r="S19" s="2">
        <v>14.9</v>
      </c>
      <c r="T19" s="5"/>
      <c r="U19" s="55"/>
      <c r="V19" s="5">
        <v>5</v>
      </c>
      <c r="W19" s="5">
        <v>7</v>
      </c>
      <c r="X19" s="5" t="s">
        <v>522</v>
      </c>
      <c r="Y19" s="5" t="s">
        <v>73</v>
      </c>
      <c r="Z19" s="5">
        <v>12.2</v>
      </c>
      <c r="AA19" s="5"/>
      <c r="AB19" s="55"/>
    </row>
    <row r="20" spans="1:34" x14ac:dyDescent="0.2">
      <c r="A20" s="5">
        <v>6</v>
      </c>
      <c r="B20" s="5">
        <v>11</v>
      </c>
      <c r="C20" s="5" t="s">
        <v>487</v>
      </c>
      <c r="D20" s="5" t="s">
        <v>58</v>
      </c>
      <c r="E20" s="9">
        <v>13.7</v>
      </c>
      <c r="F20" s="5"/>
      <c r="G20" s="55"/>
      <c r="H20" s="5">
        <v>6</v>
      </c>
      <c r="I20" s="5">
        <v>4</v>
      </c>
      <c r="J20" s="5" t="s">
        <v>516</v>
      </c>
      <c r="K20" s="5" t="s">
        <v>324</v>
      </c>
      <c r="L20" s="9">
        <v>12.9</v>
      </c>
      <c r="M20" s="9"/>
      <c r="N20" s="55"/>
      <c r="T20" s="5"/>
      <c r="U20" s="55"/>
      <c r="V20" s="5">
        <v>6</v>
      </c>
      <c r="W20" s="5">
        <v>18</v>
      </c>
      <c r="X20" s="5" t="s">
        <v>371</v>
      </c>
      <c r="Y20" s="5" t="s">
        <v>131</v>
      </c>
      <c r="Z20" s="5">
        <v>12.2</v>
      </c>
      <c r="AA20" s="5"/>
      <c r="AB20" s="55"/>
    </row>
    <row r="21" spans="1:34" x14ac:dyDescent="0.2">
      <c r="A21" s="5">
        <v>7</v>
      </c>
      <c r="B21" s="5">
        <v>5</v>
      </c>
      <c r="C21" s="5" t="s">
        <v>380</v>
      </c>
      <c r="D21" s="5" t="s">
        <v>14</v>
      </c>
      <c r="E21" s="9">
        <v>14.6</v>
      </c>
      <c r="F21" s="5"/>
      <c r="G21" s="55"/>
      <c r="H21" s="5"/>
      <c r="I21" s="5"/>
      <c r="J21" s="5"/>
      <c r="K21" s="5"/>
      <c r="L21" s="9"/>
      <c r="M21" s="9"/>
      <c r="N21" s="55"/>
      <c r="Q21" s="5"/>
      <c r="T21" s="5"/>
      <c r="U21" s="55"/>
      <c r="V21" s="5">
        <v>7</v>
      </c>
      <c r="W21" s="5">
        <v>27</v>
      </c>
      <c r="X21" s="5" t="s">
        <v>510</v>
      </c>
      <c r="Y21" s="5" t="s">
        <v>21</v>
      </c>
      <c r="Z21" s="5">
        <v>12.2</v>
      </c>
      <c r="AA21" s="5"/>
      <c r="AB21" s="55"/>
    </row>
    <row r="22" spans="1:34" x14ac:dyDescent="0.2">
      <c r="A22" s="5"/>
      <c r="C22" s="5"/>
      <c r="D22" s="5"/>
      <c r="E22" s="9"/>
      <c r="F22" s="5"/>
      <c r="G22" s="55"/>
      <c r="H22" s="5"/>
      <c r="I22" s="5"/>
      <c r="J22" s="5"/>
      <c r="K22" s="5"/>
      <c r="L22" s="5"/>
      <c r="M22" s="5"/>
      <c r="N22" s="55"/>
      <c r="O22" s="5"/>
      <c r="P22" s="5"/>
      <c r="Q22" s="5"/>
      <c r="R22" s="5"/>
      <c r="S22" s="9"/>
      <c r="T22" s="5"/>
      <c r="U22" s="55"/>
      <c r="V22" s="5">
        <v>8</v>
      </c>
      <c r="W22" s="5">
        <v>9</v>
      </c>
      <c r="X22" s="5" t="s">
        <v>512</v>
      </c>
      <c r="Y22" s="5" t="s">
        <v>10</v>
      </c>
      <c r="Z22" s="5">
        <v>12.4</v>
      </c>
      <c r="AA22" s="5"/>
      <c r="AB22" s="55"/>
    </row>
    <row r="23" spans="1:34" x14ac:dyDescent="0.2">
      <c r="A23" s="5"/>
      <c r="B23" s="5"/>
      <c r="C23" s="5"/>
      <c r="D23" s="5"/>
      <c r="E23" s="5"/>
      <c r="F23" s="5"/>
      <c r="G23" s="55"/>
      <c r="H23" s="5"/>
      <c r="I23" s="5"/>
      <c r="J23" s="5"/>
      <c r="K23" s="5"/>
      <c r="L23" s="5"/>
      <c r="M23" s="5"/>
      <c r="N23" s="55"/>
      <c r="O23" s="5"/>
      <c r="P23" s="5"/>
      <c r="Q23" s="5"/>
      <c r="R23" s="5"/>
      <c r="S23" s="5"/>
      <c r="T23" s="5"/>
      <c r="U23" s="55"/>
      <c r="V23" s="5"/>
      <c r="W23" s="5"/>
      <c r="X23" s="5"/>
      <c r="Y23" s="5"/>
      <c r="Z23" s="5"/>
      <c r="AA23" s="5"/>
      <c r="AB23" s="55"/>
    </row>
    <row r="24" spans="1:34" x14ac:dyDescent="0.2">
      <c r="A24" s="5"/>
      <c r="B24" s="5"/>
      <c r="C24" s="5"/>
      <c r="D24" s="5"/>
      <c r="E24" s="5"/>
      <c r="F24" s="5"/>
      <c r="G24" s="55"/>
      <c r="H24" s="5"/>
      <c r="I24" s="5"/>
      <c r="J24" s="5"/>
      <c r="K24" s="5"/>
      <c r="L24" s="5"/>
      <c r="M24" s="5"/>
      <c r="N24" s="55"/>
      <c r="O24" s="5"/>
      <c r="P24" s="5"/>
      <c r="Q24" s="5"/>
      <c r="R24" s="5"/>
      <c r="S24" s="5"/>
      <c r="T24" s="5"/>
      <c r="U24" s="55"/>
      <c r="V24" s="5"/>
      <c r="W24" s="5"/>
      <c r="X24" s="5"/>
      <c r="Y24" s="5"/>
      <c r="Z24" s="5"/>
      <c r="AA24" s="5"/>
      <c r="AB24" s="55"/>
    </row>
    <row r="25" spans="1:34" x14ac:dyDescent="0.2">
      <c r="A25" s="7"/>
      <c r="B25" s="7" t="s">
        <v>56</v>
      </c>
      <c r="C25" s="7" t="s">
        <v>26</v>
      </c>
      <c r="D25" s="7" t="s">
        <v>6</v>
      </c>
      <c r="E25" s="7" t="s">
        <v>75</v>
      </c>
      <c r="F25" s="10"/>
      <c r="G25" s="54"/>
      <c r="H25" s="10"/>
      <c r="I25" s="10" t="s">
        <v>56</v>
      </c>
      <c r="J25" s="10" t="s">
        <v>26</v>
      </c>
      <c r="K25" s="10" t="s">
        <v>7</v>
      </c>
      <c r="L25" s="7" t="s">
        <v>75</v>
      </c>
      <c r="M25" s="7"/>
      <c r="N25" s="55"/>
      <c r="O25" s="10"/>
      <c r="P25" s="7" t="s">
        <v>56</v>
      </c>
      <c r="Q25" s="7" t="s">
        <v>26</v>
      </c>
      <c r="R25" s="7" t="s">
        <v>33</v>
      </c>
      <c r="S25" s="10"/>
      <c r="T25" s="7"/>
      <c r="U25" s="60"/>
      <c r="V25" s="8"/>
      <c r="W25" s="17" t="s">
        <v>56</v>
      </c>
      <c r="X25" s="17" t="s">
        <v>26</v>
      </c>
      <c r="Y25" s="17" t="s">
        <v>74</v>
      </c>
      <c r="Z25" s="8"/>
      <c r="AA25" s="8"/>
      <c r="AB25" s="60"/>
      <c r="AC25" s="8"/>
      <c r="AD25" s="17"/>
      <c r="AE25" s="17"/>
      <c r="AF25" s="17"/>
      <c r="AG25" s="8"/>
      <c r="AH25" s="8"/>
    </row>
    <row r="26" spans="1:34" x14ac:dyDescent="0.2">
      <c r="A26" s="5">
        <v>1</v>
      </c>
      <c r="B26" s="5">
        <v>1</v>
      </c>
      <c r="C26" s="5" t="s">
        <v>358</v>
      </c>
      <c r="D26" s="5" t="s">
        <v>18</v>
      </c>
      <c r="E26" s="9">
        <v>25</v>
      </c>
      <c r="F26" s="5" t="s">
        <v>83</v>
      </c>
      <c r="G26" s="55"/>
      <c r="H26" s="5">
        <v>1</v>
      </c>
      <c r="I26" s="5">
        <v>15</v>
      </c>
      <c r="J26" s="5" t="s">
        <v>294</v>
      </c>
      <c r="K26" s="5" t="s">
        <v>16</v>
      </c>
      <c r="L26" s="9">
        <v>24.2</v>
      </c>
      <c r="M26" s="9" t="s">
        <v>83</v>
      </c>
      <c r="N26" s="55"/>
      <c r="O26" s="2">
        <v>1</v>
      </c>
      <c r="P26" s="2">
        <v>7</v>
      </c>
      <c r="Q26" s="2" t="s">
        <v>518</v>
      </c>
      <c r="R26" s="2" t="s">
        <v>73</v>
      </c>
      <c r="S26" s="65" t="s">
        <v>99</v>
      </c>
      <c r="T26" s="9" t="s">
        <v>83</v>
      </c>
      <c r="U26" s="55"/>
      <c r="V26" s="5">
        <v>1</v>
      </c>
      <c r="W26" s="5">
        <v>15</v>
      </c>
      <c r="X26" s="5" t="s">
        <v>294</v>
      </c>
      <c r="Y26" s="5" t="s">
        <v>16</v>
      </c>
      <c r="Z26" s="5">
        <v>24.2</v>
      </c>
      <c r="AA26" s="5"/>
      <c r="AB26" s="55"/>
      <c r="AC26" s="5"/>
      <c r="AD26" s="5"/>
      <c r="AE26" s="5"/>
      <c r="AF26" s="5"/>
      <c r="AG26" s="5"/>
      <c r="AH26" s="5"/>
    </row>
    <row r="27" spans="1:34" x14ac:dyDescent="0.2">
      <c r="A27" s="5">
        <v>2</v>
      </c>
      <c r="B27" s="5">
        <v>21</v>
      </c>
      <c r="C27" s="5" t="s">
        <v>353</v>
      </c>
      <c r="D27" s="5" t="s">
        <v>71</v>
      </c>
      <c r="E27" s="9">
        <v>25</v>
      </c>
      <c r="F27" s="5" t="s">
        <v>84</v>
      </c>
      <c r="G27" s="55"/>
      <c r="H27" s="5">
        <v>2</v>
      </c>
      <c r="I27" s="5">
        <v>2</v>
      </c>
      <c r="J27" s="5" t="s">
        <v>385</v>
      </c>
      <c r="K27" s="5" t="s">
        <v>15</v>
      </c>
      <c r="L27" s="9">
        <v>25.4</v>
      </c>
      <c r="M27" s="5" t="s">
        <v>84</v>
      </c>
      <c r="N27" s="55"/>
      <c r="O27" s="2">
        <v>2</v>
      </c>
      <c r="P27" s="2">
        <v>22</v>
      </c>
      <c r="Q27" s="2" t="s">
        <v>453</v>
      </c>
      <c r="R27" s="2" t="s">
        <v>124</v>
      </c>
      <c r="S27" s="2">
        <v>25.5</v>
      </c>
      <c r="T27" s="5"/>
      <c r="U27" s="55"/>
      <c r="V27" s="5">
        <v>2</v>
      </c>
      <c r="W27" s="5">
        <v>21</v>
      </c>
      <c r="X27" s="5" t="s">
        <v>353</v>
      </c>
      <c r="Y27" s="5" t="s">
        <v>71</v>
      </c>
      <c r="Z27" s="5">
        <v>25.1</v>
      </c>
      <c r="AA27" s="5"/>
      <c r="AB27" s="55"/>
      <c r="AC27" s="5"/>
      <c r="AD27" s="5"/>
      <c r="AE27" s="5"/>
      <c r="AF27" s="5"/>
      <c r="AG27" s="5"/>
      <c r="AH27" s="5"/>
    </row>
    <row r="28" spans="1:34" x14ac:dyDescent="0.2">
      <c r="A28" s="5">
        <v>3</v>
      </c>
      <c r="B28" s="5">
        <v>25</v>
      </c>
      <c r="C28" s="5" t="s">
        <v>302</v>
      </c>
      <c r="D28" s="5" t="s">
        <v>11</v>
      </c>
      <c r="E28" s="5">
        <v>25.1</v>
      </c>
      <c r="F28" s="5" t="s">
        <v>84</v>
      </c>
      <c r="G28" s="55"/>
      <c r="H28" s="5">
        <v>3</v>
      </c>
      <c r="I28" s="5">
        <v>10</v>
      </c>
      <c r="J28" s="5" t="s">
        <v>493</v>
      </c>
      <c r="K28" s="5" t="s">
        <v>9</v>
      </c>
      <c r="L28" s="9">
        <v>25.6</v>
      </c>
      <c r="M28" s="5"/>
      <c r="N28" s="55"/>
      <c r="O28" s="2">
        <v>3</v>
      </c>
      <c r="P28" s="2">
        <v>18</v>
      </c>
      <c r="Q28" s="2" t="s">
        <v>372</v>
      </c>
      <c r="R28" s="2" t="s">
        <v>131</v>
      </c>
      <c r="S28" s="2">
        <v>26.9</v>
      </c>
      <c r="T28" s="5"/>
      <c r="U28" s="59"/>
      <c r="V28" s="16">
        <v>3</v>
      </c>
      <c r="W28" s="16">
        <v>2</v>
      </c>
      <c r="X28" s="9" t="s">
        <v>385</v>
      </c>
      <c r="Y28" s="9" t="s">
        <v>15</v>
      </c>
      <c r="Z28" s="9">
        <v>25.3</v>
      </c>
      <c r="AA28" s="9"/>
      <c r="AB28" s="59"/>
      <c r="AC28" s="16"/>
      <c r="AD28" s="9"/>
      <c r="AE28" s="9"/>
      <c r="AF28" s="9"/>
      <c r="AG28" s="9"/>
      <c r="AH28" s="9"/>
    </row>
    <row r="29" spans="1:34" x14ac:dyDescent="0.2">
      <c r="A29" s="5">
        <v>4</v>
      </c>
      <c r="B29" s="5">
        <v>93</v>
      </c>
      <c r="C29" s="5" t="s">
        <v>476</v>
      </c>
      <c r="D29" s="5" t="s">
        <v>17</v>
      </c>
      <c r="E29" s="5">
        <v>26.6</v>
      </c>
      <c r="F29" s="5"/>
      <c r="G29" s="55"/>
      <c r="H29" s="5">
        <v>4</v>
      </c>
      <c r="I29" s="5">
        <v>26</v>
      </c>
      <c r="J29" s="5" t="s">
        <v>483</v>
      </c>
      <c r="K29" s="5" t="s">
        <v>25</v>
      </c>
      <c r="L29" s="9">
        <v>26.4</v>
      </c>
      <c r="M29" s="5"/>
      <c r="N29" s="55"/>
      <c r="O29" s="2">
        <v>4</v>
      </c>
      <c r="P29" s="2">
        <v>4</v>
      </c>
      <c r="Q29" s="2" t="s">
        <v>207</v>
      </c>
      <c r="R29" s="2" t="s">
        <v>324</v>
      </c>
      <c r="S29" s="2">
        <v>27.7</v>
      </c>
      <c r="T29" s="5"/>
      <c r="U29" s="55"/>
      <c r="V29" s="5">
        <v>4</v>
      </c>
      <c r="W29" s="5">
        <v>1</v>
      </c>
      <c r="X29" s="5" t="s">
        <v>358</v>
      </c>
      <c r="Y29" s="5" t="s">
        <v>18</v>
      </c>
      <c r="Z29" s="5">
        <v>25.5</v>
      </c>
      <c r="AA29" s="5"/>
      <c r="AB29" s="55"/>
      <c r="AC29" s="5"/>
      <c r="AD29" s="5"/>
      <c r="AE29" s="5"/>
      <c r="AF29" s="5"/>
      <c r="AG29" s="5"/>
      <c r="AH29" s="5"/>
    </row>
    <row r="30" spans="1:34" x14ac:dyDescent="0.2">
      <c r="A30" s="5">
        <v>5</v>
      </c>
      <c r="B30" s="5">
        <v>11</v>
      </c>
      <c r="C30" s="5" t="s">
        <v>488</v>
      </c>
      <c r="D30" s="5" t="s">
        <v>58</v>
      </c>
      <c r="E30" s="63" t="s">
        <v>98</v>
      </c>
      <c r="F30" s="5"/>
      <c r="G30" s="55"/>
      <c r="H30" s="5">
        <v>5</v>
      </c>
      <c r="I30" s="5">
        <v>27</v>
      </c>
      <c r="J30" s="5" t="s">
        <v>511</v>
      </c>
      <c r="K30" s="5" t="s">
        <v>21</v>
      </c>
      <c r="L30" s="9">
        <v>26.7</v>
      </c>
      <c r="M30" s="5"/>
      <c r="N30" s="55"/>
      <c r="O30" s="2">
        <v>5</v>
      </c>
      <c r="P30" s="2">
        <v>9</v>
      </c>
      <c r="Q30" s="2" t="s">
        <v>194</v>
      </c>
      <c r="R30" s="2" t="s">
        <v>10</v>
      </c>
      <c r="S30" s="2">
        <v>27.9</v>
      </c>
      <c r="T30" s="5"/>
      <c r="U30" s="55"/>
      <c r="V30" s="5">
        <v>5</v>
      </c>
      <c r="W30" s="5">
        <v>25</v>
      </c>
      <c r="X30" s="5" t="s">
        <v>302</v>
      </c>
      <c r="Y30" s="5" t="s">
        <v>11</v>
      </c>
      <c r="Z30" s="5">
        <v>25.5</v>
      </c>
      <c r="AA30" s="5"/>
      <c r="AB30" s="55"/>
      <c r="AC30" s="5"/>
      <c r="AD30" s="5"/>
      <c r="AE30" s="5"/>
      <c r="AF30" s="5"/>
      <c r="AG30" s="5"/>
      <c r="AH30" s="5"/>
    </row>
    <row r="31" spans="1:34" x14ac:dyDescent="0.2">
      <c r="A31" s="5">
        <v>6</v>
      </c>
      <c r="B31" s="5">
        <v>12</v>
      </c>
      <c r="C31" s="5" t="s">
        <v>500</v>
      </c>
      <c r="D31" s="5" t="s">
        <v>152</v>
      </c>
      <c r="E31" s="9">
        <v>27.1</v>
      </c>
      <c r="F31" s="5"/>
      <c r="G31" s="55"/>
      <c r="H31" s="5">
        <v>6</v>
      </c>
      <c r="I31" s="5">
        <v>19</v>
      </c>
      <c r="J31" s="5" t="s">
        <v>502</v>
      </c>
      <c r="K31" s="5" t="s">
        <v>57</v>
      </c>
      <c r="L31" s="9">
        <v>36.1</v>
      </c>
      <c r="M31" s="9"/>
      <c r="N31" s="55"/>
      <c r="O31" s="2">
        <v>6</v>
      </c>
      <c r="P31" s="2">
        <v>5</v>
      </c>
      <c r="Q31" s="2" t="s">
        <v>381</v>
      </c>
      <c r="R31" s="2" t="s">
        <v>14</v>
      </c>
      <c r="S31" s="2">
        <v>28.8</v>
      </c>
      <c r="T31" s="9"/>
      <c r="U31" s="55"/>
      <c r="V31" s="5">
        <v>6</v>
      </c>
      <c r="W31" s="5">
        <v>7</v>
      </c>
      <c r="X31" s="5" t="s">
        <v>518</v>
      </c>
      <c r="Y31" s="5" t="s">
        <v>73</v>
      </c>
      <c r="Z31" s="5">
        <v>25.6</v>
      </c>
      <c r="AA31" s="5"/>
      <c r="AB31" s="55"/>
      <c r="AC31" s="5"/>
      <c r="AD31" s="5"/>
      <c r="AE31" s="5"/>
      <c r="AF31" s="5"/>
      <c r="AG31" s="5"/>
      <c r="AH31" s="5"/>
    </row>
    <row r="32" spans="1:34" x14ac:dyDescent="0.2">
      <c r="A32" s="5"/>
      <c r="B32" s="5"/>
      <c r="C32" s="5"/>
      <c r="D32" s="5"/>
      <c r="E32" s="9"/>
      <c r="F32" s="5"/>
      <c r="G32" s="55"/>
      <c r="H32" s="5"/>
      <c r="I32" s="5"/>
      <c r="J32" s="5"/>
      <c r="K32" s="5"/>
      <c r="L32" s="63"/>
      <c r="M32" s="5"/>
      <c r="N32" s="55"/>
      <c r="O32" s="5"/>
      <c r="P32" s="5"/>
      <c r="Q32" s="5"/>
      <c r="R32" s="5"/>
      <c r="S32" s="5"/>
      <c r="T32" s="5"/>
      <c r="U32" s="55"/>
      <c r="V32" s="5"/>
      <c r="W32" s="5"/>
      <c r="X32" s="5"/>
      <c r="Y32" s="5"/>
      <c r="Z32" s="5"/>
      <c r="AA32" s="5"/>
      <c r="AB32" s="55"/>
      <c r="AE32" s="5"/>
    </row>
    <row r="33" spans="1:33" x14ac:dyDescent="0.2">
      <c r="A33" s="5"/>
      <c r="B33" s="5"/>
      <c r="C33" s="5"/>
      <c r="D33" s="5"/>
      <c r="E33" s="5"/>
      <c r="F33" s="5"/>
      <c r="G33" s="55"/>
      <c r="H33" s="5"/>
      <c r="I33" s="5"/>
      <c r="J33" s="5"/>
      <c r="K33" s="5"/>
      <c r="L33" s="5"/>
      <c r="M33" s="5"/>
      <c r="N33" s="55"/>
      <c r="O33" s="5"/>
      <c r="P33" s="5"/>
      <c r="Q33" s="5"/>
      <c r="R33" s="5"/>
      <c r="S33" s="5"/>
      <c r="T33" s="5"/>
      <c r="U33" s="55"/>
      <c r="V33" s="5"/>
      <c r="W33" s="5"/>
      <c r="X33" s="5"/>
      <c r="Y33" s="5"/>
      <c r="Z33" s="5"/>
      <c r="AA33" s="5"/>
      <c r="AB33" s="55"/>
    </row>
    <row r="34" spans="1:33" x14ac:dyDescent="0.2">
      <c r="A34" s="7"/>
      <c r="B34" s="7" t="s">
        <v>56</v>
      </c>
      <c r="C34" s="7" t="s">
        <v>27</v>
      </c>
      <c r="D34" s="7" t="s">
        <v>6</v>
      </c>
      <c r="E34" s="17"/>
      <c r="F34" s="5"/>
      <c r="G34" s="55"/>
      <c r="H34" s="7"/>
      <c r="I34" s="7" t="s">
        <v>56</v>
      </c>
      <c r="J34" s="7" t="s">
        <v>27</v>
      </c>
      <c r="K34" s="7" t="s">
        <v>7</v>
      </c>
      <c r="L34" s="7"/>
      <c r="M34" s="5"/>
      <c r="N34" s="55"/>
      <c r="O34" s="10"/>
      <c r="P34" s="10" t="s">
        <v>56</v>
      </c>
      <c r="Q34" s="10" t="s">
        <v>27</v>
      </c>
      <c r="R34" s="10" t="s">
        <v>33</v>
      </c>
      <c r="S34" s="6"/>
      <c r="T34" s="6"/>
      <c r="U34" s="54"/>
      <c r="V34" s="6"/>
      <c r="W34" s="7" t="s">
        <v>56</v>
      </c>
      <c r="X34" s="7" t="s">
        <v>27</v>
      </c>
      <c r="Y34" s="7" t="s">
        <v>74</v>
      </c>
      <c r="Z34" s="6"/>
      <c r="AA34" s="6"/>
      <c r="AB34" s="54"/>
      <c r="AD34" s="10"/>
      <c r="AE34" s="10"/>
      <c r="AF34" s="10"/>
    </row>
    <row r="35" spans="1:33" x14ac:dyDescent="0.2">
      <c r="A35" s="5">
        <v>1</v>
      </c>
      <c r="B35" s="5">
        <v>7</v>
      </c>
      <c r="C35" s="5" t="s">
        <v>158</v>
      </c>
      <c r="D35" s="5" t="s">
        <v>73</v>
      </c>
      <c r="E35" s="5">
        <v>39.299999999999997</v>
      </c>
      <c r="F35" s="5" t="s">
        <v>83</v>
      </c>
      <c r="G35" s="54"/>
      <c r="H35" s="5">
        <v>1</v>
      </c>
      <c r="I35" s="5">
        <v>93</v>
      </c>
      <c r="J35" s="5" t="s">
        <v>477</v>
      </c>
      <c r="K35" s="5" t="s">
        <v>17</v>
      </c>
      <c r="L35" s="9">
        <v>42.9</v>
      </c>
      <c r="M35" s="5" t="s">
        <v>83</v>
      </c>
      <c r="N35" s="55"/>
      <c r="O35" s="5">
        <v>1</v>
      </c>
      <c r="P35" s="5">
        <v>15</v>
      </c>
      <c r="Q35" s="5" t="s">
        <v>354</v>
      </c>
      <c r="R35" s="5" t="s">
        <v>16</v>
      </c>
      <c r="S35" s="63" t="s">
        <v>102</v>
      </c>
      <c r="T35" s="5" t="s">
        <v>83</v>
      </c>
      <c r="U35" s="55"/>
      <c r="V35" s="5">
        <v>1</v>
      </c>
      <c r="W35" s="5">
        <v>15</v>
      </c>
      <c r="X35" s="5" t="s">
        <v>354</v>
      </c>
      <c r="Y35" s="5" t="s">
        <v>16</v>
      </c>
      <c r="Z35" s="5">
        <v>39.5</v>
      </c>
      <c r="AA35" s="5"/>
      <c r="AB35" s="55"/>
      <c r="AD35" s="5"/>
      <c r="AE35" s="5"/>
      <c r="AF35" s="5"/>
      <c r="AG35" s="11"/>
    </row>
    <row r="36" spans="1:33" x14ac:dyDescent="0.2">
      <c r="A36" s="5">
        <v>2</v>
      </c>
      <c r="B36" s="5">
        <v>22</v>
      </c>
      <c r="C36" s="5" t="s">
        <v>355</v>
      </c>
      <c r="D36" s="5" t="s">
        <v>124</v>
      </c>
      <c r="E36" s="5">
        <v>41.5</v>
      </c>
      <c r="F36" s="5" t="s">
        <v>84</v>
      </c>
      <c r="G36" s="55"/>
      <c r="H36" s="5">
        <v>2</v>
      </c>
      <c r="I36" s="5">
        <v>19</v>
      </c>
      <c r="J36" s="5" t="s">
        <v>503</v>
      </c>
      <c r="K36" s="5" t="s">
        <v>57</v>
      </c>
      <c r="L36" s="9">
        <v>43</v>
      </c>
      <c r="M36" s="5"/>
      <c r="N36" s="55"/>
      <c r="O36" s="5">
        <v>2</v>
      </c>
      <c r="P36" s="5">
        <v>21</v>
      </c>
      <c r="Q36" s="5" t="s">
        <v>450</v>
      </c>
      <c r="R36" s="5" t="s">
        <v>71</v>
      </c>
      <c r="S36" s="9">
        <v>43</v>
      </c>
      <c r="T36" s="5"/>
      <c r="U36" s="55"/>
      <c r="V36" s="5">
        <v>2</v>
      </c>
      <c r="W36" s="5">
        <v>7</v>
      </c>
      <c r="X36" s="5" t="s">
        <v>158</v>
      </c>
      <c r="Y36" s="5" t="s">
        <v>73</v>
      </c>
      <c r="Z36" s="5">
        <v>39.9</v>
      </c>
      <c r="AA36" s="5"/>
      <c r="AB36" s="55"/>
      <c r="AD36" s="5"/>
      <c r="AE36" s="5"/>
      <c r="AF36" s="5"/>
      <c r="AG36" s="9"/>
    </row>
    <row r="37" spans="1:33" x14ac:dyDescent="0.2">
      <c r="A37" s="5">
        <v>3</v>
      </c>
      <c r="B37" s="5">
        <v>25</v>
      </c>
      <c r="C37" s="5" t="s">
        <v>496</v>
      </c>
      <c r="D37" s="5" t="s">
        <v>11</v>
      </c>
      <c r="E37" s="5">
        <v>41.7</v>
      </c>
      <c r="F37" s="5" t="s">
        <v>84</v>
      </c>
      <c r="G37" s="55"/>
      <c r="H37" s="5">
        <v>3</v>
      </c>
      <c r="I37" s="5">
        <v>18</v>
      </c>
      <c r="J37" s="5" t="s">
        <v>373</v>
      </c>
      <c r="K37" s="5" t="s">
        <v>131</v>
      </c>
      <c r="L37" s="5">
        <v>44.2</v>
      </c>
      <c r="M37" s="5"/>
      <c r="N37" s="55"/>
      <c r="O37" s="5">
        <v>3</v>
      </c>
      <c r="P37" s="5">
        <v>26</v>
      </c>
      <c r="Q37" s="5" t="s">
        <v>484</v>
      </c>
      <c r="R37" s="5" t="s">
        <v>25</v>
      </c>
      <c r="S37" s="5">
        <v>43.7</v>
      </c>
      <c r="T37" s="5"/>
      <c r="U37" s="55"/>
      <c r="V37" s="5">
        <v>3</v>
      </c>
      <c r="W37" s="5">
        <v>22</v>
      </c>
      <c r="X37" s="5" t="s">
        <v>355</v>
      </c>
      <c r="Y37" s="5" t="s">
        <v>124</v>
      </c>
      <c r="Z37" s="5">
        <v>41.8</v>
      </c>
      <c r="AA37" s="5"/>
      <c r="AB37" s="55"/>
      <c r="AD37" s="5"/>
      <c r="AE37" s="5"/>
      <c r="AF37" s="5"/>
      <c r="AG37" s="5"/>
    </row>
    <row r="38" spans="1:33" x14ac:dyDescent="0.2">
      <c r="A38" s="5">
        <v>4</v>
      </c>
      <c r="B38" s="5">
        <v>10</v>
      </c>
      <c r="C38" s="5" t="s">
        <v>494</v>
      </c>
      <c r="D38" s="5" t="s">
        <v>9</v>
      </c>
      <c r="E38" s="5">
        <v>42.9</v>
      </c>
      <c r="F38" s="5" t="s">
        <v>84</v>
      </c>
      <c r="G38" s="55"/>
      <c r="H38" s="5">
        <v>4</v>
      </c>
      <c r="I38" s="5">
        <v>11</v>
      </c>
      <c r="J38" s="5" t="s">
        <v>489</v>
      </c>
      <c r="K38" s="2" t="s">
        <v>349</v>
      </c>
      <c r="L38" s="5">
        <v>44.9</v>
      </c>
      <c r="M38" s="5"/>
      <c r="N38" s="55"/>
      <c r="O38" s="5">
        <v>4</v>
      </c>
      <c r="P38" s="5">
        <v>2</v>
      </c>
      <c r="Q38" s="5" t="s">
        <v>386</v>
      </c>
      <c r="R38" s="5" t="s">
        <v>15</v>
      </c>
      <c r="S38" s="5">
        <v>44.3</v>
      </c>
      <c r="T38" s="5"/>
      <c r="U38" s="55"/>
      <c r="V38" s="5">
        <v>4</v>
      </c>
      <c r="W38" s="5">
        <v>25</v>
      </c>
      <c r="X38" s="5" t="s">
        <v>496</v>
      </c>
      <c r="Y38" s="5" t="s">
        <v>11</v>
      </c>
      <c r="Z38" s="5">
        <v>42.4</v>
      </c>
      <c r="AA38" s="5"/>
      <c r="AB38" s="55"/>
      <c r="AD38" s="5"/>
      <c r="AE38" s="5"/>
      <c r="AF38" s="5"/>
      <c r="AG38" s="5"/>
    </row>
    <row r="39" spans="1:33" x14ac:dyDescent="0.2">
      <c r="A39" s="5">
        <v>5</v>
      </c>
      <c r="B39" s="5">
        <v>9</v>
      </c>
      <c r="C39" s="5" t="s">
        <v>513</v>
      </c>
      <c r="D39" s="5" t="s">
        <v>10</v>
      </c>
      <c r="E39" s="5">
        <v>44.7</v>
      </c>
      <c r="F39" s="5"/>
      <c r="G39" s="55"/>
      <c r="H39" s="5">
        <v>5</v>
      </c>
      <c r="I39" s="5">
        <v>5</v>
      </c>
      <c r="J39" s="5" t="s">
        <v>139</v>
      </c>
      <c r="K39" s="5" t="s">
        <v>14</v>
      </c>
      <c r="L39" s="9">
        <v>47.1</v>
      </c>
      <c r="M39" s="5"/>
      <c r="N39" s="55"/>
      <c r="O39" s="5">
        <v>5</v>
      </c>
      <c r="P39" s="5">
        <v>4</v>
      </c>
      <c r="Q39" s="5" t="s">
        <v>311</v>
      </c>
      <c r="R39" s="5" t="s">
        <v>324</v>
      </c>
      <c r="S39" s="63" t="s">
        <v>103</v>
      </c>
      <c r="T39" s="9"/>
      <c r="U39" s="59"/>
      <c r="V39" s="16">
        <v>5</v>
      </c>
      <c r="W39" s="16">
        <v>93</v>
      </c>
      <c r="X39" s="9" t="s">
        <v>477</v>
      </c>
      <c r="Y39" s="9" t="s">
        <v>17</v>
      </c>
      <c r="Z39" s="9">
        <v>44.7</v>
      </c>
      <c r="AA39" s="9"/>
      <c r="AB39" s="59"/>
      <c r="AD39" s="5"/>
      <c r="AE39" s="5"/>
      <c r="AF39" s="5"/>
      <c r="AG39" s="9"/>
    </row>
    <row r="40" spans="1:33" x14ac:dyDescent="0.2">
      <c r="A40" s="5">
        <v>6</v>
      </c>
      <c r="B40" s="5">
        <v>1</v>
      </c>
      <c r="C40" s="5" t="s">
        <v>507</v>
      </c>
      <c r="D40" s="5" t="s">
        <v>18</v>
      </c>
      <c r="E40" s="9">
        <v>46.6</v>
      </c>
      <c r="F40" s="5"/>
      <c r="G40" s="55"/>
      <c r="H40" s="5">
        <v>6</v>
      </c>
      <c r="I40" s="5" t="s">
        <v>85</v>
      </c>
      <c r="J40" s="5" t="s">
        <v>85</v>
      </c>
      <c r="K40" s="5" t="s">
        <v>85</v>
      </c>
      <c r="L40" s="5">
        <v>48.9</v>
      </c>
      <c r="M40" s="5"/>
      <c r="N40" s="55"/>
      <c r="O40" s="5">
        <v>6</v>
      </c>
      <c r="P40" s="5"/>
      <c r="Q40" s="5"/>
      <c r="T40" s="5"/>
      <c r="U40" s="55"/>
      <c r="V40" s="5"/>
      <c r="W40" s="5">
        <v>10</v>
      </c>
      <c r="X40" s="5" t="s">
        <v>494</v>
      </c>
      <c r="Y40" s="5" t="s">
        <v>9</v>
      </c>
      <c r="Z40" s="5" t="s">
        <v>350</v>
      </c>
      <c r="AA40" s="5"/>
      <c r="AB40" s="55"/>
      <c r="AD40" s="5"/>
      <c r="AE40" s="5"/>
      <c r="AF40" s="5"/>
      <c r="AG40" s="9"/>
    </row>
    <row r="41" spans="1:33" x14ac:dyDescent="0.2">
      <c r="A41" s="5"/>
      <c r="B41" s="5"/>
      <c r="C41" s="5"/>
      <c r="D41" s="5"/>
      <c r="E41" s="5"/>
      <c r="F41" s="5"/>
      <c r="G41" s="55"/>
      <c r="H41" s="5"/>
      <c r="I41" s="5"/>
      <c r="J41" s="5"/>
      <c r="K41" s="5"/>
      <c r="L41" s="5"/>
      <c r="M41" s="5"/>
      <c r="N41" s="55"/>
      <c r="O41" s="5"/>
      <c r="P41" s="5"/>
      <c r="Q41" s="5"/>
      <c r="R41" s="5"/>
      <c r="S41" s="5"/>
      <c r="T41" s="5"/>
      <c r="U41" s="55"/>
      <c r="V41" s="5"/>
      <c r="W41" s="5"/>
      <c r="X41" s="5"/>
      <c r="Y41" s="5"/>
      <c r="Z41" s="5"/>
      <c r="AA41" s="5"/>
      <c r="AB41" s="55"/>
      <c r="AD41" s="5"/>
      <c r="AE41" s="5"/>
      <c r="AF41" s="5"/>
      <c r="AG41" s="9"/>
    </row>
    <row r="42" spans="1:33" x14ac:dyDescent="0.2">
      <c r="A42" s="5"/>
      <c r="B42" s="5"/>
      <c r="C42" s="5"/>
      <c r="D42" s="5"/>
      <c r="E42" s="5"/>
      <c r="F42" s="5"/>
      <c r="G42" s="55"/>
      <c r="H42" s="5"/>
      <c r="I42" s="5"/>
      <c r="J42" s="5"/>
      <c r="K42" s="5"/>
      <c r="L42" s="9"/>
      <c r="M42" s="5"/>
      <c r="N42" s="55"/>
      <c r="O42" s="5"/>
      <c r="P42" s="5"/>
      <c r="Q42" s="5"/>
      <c r="R42" s="5"/>
      <c r="S42" s="5"/>
      <c r="T42" s="5"/>
      <c r="U42" s="55"/>
      <c r="V42" s="5"/>
      <c r="W42" s="5"/>
      <c r="X42" s="5"/>
      <c r="Y42" s="5"/>
      <c r="Z42" s="5"/>
      <c r="AA42" s="5"/>
      <c r="AB42" s="55"/>
    </row>
    <row r="43" spans="1:33" x14ac:dyDescent="0.2">
      <c r="A43" s="5"/>
      <c r="B43" s="5"/>
      <c r="C43" s="5"/>
      <c r="D43" s="5"/>
      <c r="E43" s="5"/>
      <c r="F43" s="5"/>
      <c r="G43" s="55"/>
      <c r="H43" s="5"/>
      <c r="I43" s="5"/>
      <c r="J43" s="5"/>
      <c r="K43" s="5"/>
      <c r="L43" s="9"/>
      <c r="M43" s="5"/>
      <c r="N43" s="55"/>
      <c r="O43" s="5"/>
      <c r="P43" s="5"/>
      <c r="Q43" s="5"/>
      <c r="R43" s="5"/>
      <c r="S43" s="5"/>
      <c r="T43" s="5"/>
      <c r="U43" s="55"/>
      <c r="V43" s="5"/>
      <c r="W43" s="5"/>
      <c r="X43" s="5"/>
      <c r="Y43" s="5"/>
      <c r="Z43" s="5"/>
      <c r="AA43" s="5"/>
      <c r="AB43" s="55"/>
    </row>
    <row r="44" spans="1:33" s="10" customFormat="1" x14ac:dyDescent="0.2">
      <c r="A44" s="7"/>
      <c r="B44" s="7" t="s">
        <v>56</v>
      </c>
      <c r="C44" s="7" t="s">
        <v>32</v>
      </c>
      <c r="D44" s="7" t="s">
        <v>6</v>
      </c>
      <c r="E44" s="17"/>
      <c r="F44" s="7"/>
      <c r="G44" s="56"/>
      <c r="H44" s="7"/>
      <c r="I44" s="7" t="s">
        <v>56</v>
      </c>
      <c r="J44" s="7" t="s">
        <v>32</v>
      </c>
      <c r="K44" s="7" t="s">
        <v>7</v>
      </c>
      <c r="L44" s="7"/>
      <c r="M44" s="7"/>
      <c r="N44" s="56"/>
      <c r="P44" s="10" t="s">
        <v>56</v>
      </c>
      <c r="Q44" s="10" t="s">
        <v>32</v>
      </c>
      <c r="R44" s="10" t="s">
        <v>33</v>
      </c>
      <c r="T44" s="7"/>
      <c r="U44" s="56"/>
      <c r="V44" s="7"/>
      <c r="W44" s="7" t="s">
        <v>56</v>
      </c>
      <c r="X44" s="7" t="s">
        <v>32</v>
      </c>
      <c r="Y44" s="7" t="s">
        <v>74</v>
      </c>
      <c r="Z44" s="7"/>
      <c r="AA44" s="7"/>
      <c r="AB44" s="56"/>
    </row>
    <row r="45" spans="1:33" x14ac:dyDescent="0.2">
      <c r="A45" s="5">
        <v>1</v>
      </c>
      <c r="B45" s="5">
        <v>15</v>
      </c>
      <c r="C45" s="5"/>
      <c r="D45" s="5" t="s">
        <v>16</v>
      </c>
      <c r="E45" s="5">
        <v>47.4</v>
      </c>
      <c r="F45" s="11" t="s">
        <v>83</v>
      </c>
      <c r="G45" s="54"/>
      <c r="H45" s="5">
        <v>1</v>
      </c>
      <c r="I45" s="5">
        <v>21</v>
      </c>
      <c r="J45" s="5"/>
      <c r="K45" s="5" t="s">
        <v>71</v>
      </c>
      <c r="L45" s="5">
        <v>48.6</v>
      </c>
      <c r="M45" s="11" t="s">
        <v>83</v>
      </c>
      <c r="N45" s="55"/>
      <c r="O45" s="2">
        <v>1</v>
      </c>
      <c r="P45" s="2">
        <v>25</v>
      </c>
      <c r="R45" s="2" t="s">
        <v>11</v>
      </c>
      <c r="S45" s="65" t="s">
        <v>278</v>
      </c>
      <c r="T45" s="5" t="s">
        <v>83</v>
      </c>
      <c r="U45" s="55"/>
      <c r="V45" s="5">
        <v>1</v>
      </c>
      <c r="W45" s="5">
        <v>15</v>
      </c>
      <c r="X45" s="5"/>
      <c r="Y45" s="5" t="s">
        <v>16</v>
      </c>
      <c r="Z45" s="5">
        <v>47.4</v>
      </c>
      <c r="AA45" s="5"/>
      <c r="AB45" s="55"/>
    </row>
    <row r="46" spans="1:33" x14ac:dyDescent="0.2">
      <c r="A46" s="5">
        <v>2</v>
      </c>
      <c r="B46" s="5">
        <v>22</v>
      </c>
      <c r="C46" s="5"/>
      <c r="D46" s="5" t="s">
        <v>124</v>
      </c>
      <c r="E46" s="5">
        <v>49.5</v>
      </c>
      <c r="F46" s="9" t="s">
        <v>84</v>
      </c>
      <c r="G46" s="55"/>
      <c r="H46" s="5">
        <v>2</v>
      </c>
      <c r="I46" s="5">
        <v>2</v>
      </c>
      <c r="J46" s="5"/>
      <c r="K46" s="5" t="s">
        <v>143</v>
      </c>
      <c r="L46" s="5">
        <v>50.1</v>
      </c>
      <c r="M46" s="5" t="s">
        <v>84</v>
      </c>
      <c r="N46" s="55"/>
      <c r="O46" s="2">
        <v>2</v>
      </c>
      <c r="P46" s="2">
        <v>4</v>
      </c>
      <c r="R46" s="2" t="s">
        <v>129</v>
      </c>
      <c r="S46" s="65" t="s">
        <v>279</v>
      </c>
      <c r="T46" s="5"/>
      <c r="U46" s="55"/>
      <c r="V46" s="5">
        <v>2</v>
      </c>
      <c r="W46" s="5">
        <v>21</v>
      </c>
      <c r="X46" s="5"/>
      <c r="Y46" s="5" t="s">
        <v>71</v>
      </c>
      <c r="Z46" s="5">
        <v>47.7</v>
      </c>
      <c r="AA46" s="5"/>
      <c r="AB46" s="55"/>
    </row>
    <row r="47" spans="1:33" x14ac:dyDescent="0.2">
      <c r="A47" s="5">
        <v>3</v>
      </c>
      <c r="B47" s="5">
        <v>93</v>
      </c>
      <c r="C47" s="5"/>
      <c r="D47" s="5" t="s">
        <v>17</v>
      </c>
      <c r="E47" s="5">
        <v>51.7</v>
      </c>
      <c r="F47" s="5"/>
      <c r="G47" s="55"/>
      <c r="H47" s="5">
        <v>3</v>
      </c>
      <c r="I47" s="5">
        <v>18</v>
      </c>
      <c r="J47" s="5"/>
      <c r="K47" s="5" t="s">
        <v>131</v>
      </c>
      <c r="L47" s="5">
        <v>50.3</v>
      </c>
      <c r="M47" s="9" t="s">
        <v>84</v>
      </c>
      <c r="N47" s="55"/>
      <c r="O47" s="2">
        <v>3</v>
      </c>
      <c r="P47" s="2">
        <v>26</v>
      </c>
      <c r="R47" s="2" t="s">
        <v>135</v>
      </c>
      <c r="S47" s="2">
        <v>51.7</v>
      </c>
      <c r="T47" s="5"/>
      <c r="U47" s="55"/>
      <c r="V47" s="5">
        <v>3</v>
      </c>
      <c r="W47" s="5">
        <v>25</v>
      </c>
      <c r="X47" s="5"/>
      <c r="Y47" s="5" t="s">
        <v>11</v>
      </c>
      <c r="Z47" s="5">
        <v>48.9</v>
      </c>
      <c r="AA47" s="5"/>
      <c r="AB47" s="55"/>
    </row>
    <row r="48" spans="1:33" x14ac:dyDescent="0.2">
      <c r="A48" s="5">
        <v>4</v>
      </c>
      <c r="B48" s="5">
        <v>11</v>
      </c>
      <c r="C48" s="5"/>
      <c r="D48" s="5" t="s">
        <v>58</v>
      </c>
      <c r="E48" s="5">
        <v>53</v>
      </c>
      <c r="F48" s="5"/>
      <c r="G48" s="55"/>
      <c r="H48" s="5">
        <v>4</v>
      </c>
      <c r="I48" s="5">
        <v>10</v>
      </c>
      <c r="J48" s="5"/>
      <c r="K48" s="5" t="s">
        <v>9</v>
      </c>
      <c r="L48" s="63" t="s">
        <v>258</v>
      </c>
      <c r="M48" s="5"/>
      <c r="N48" s="55"/>
      <c r="O48" s="2">
        <v>4</v>
      </c>
      <c r="P48" s="2">
        <v>19</v>
      </c>
      <c r="R48" s="2" t="s">
        <v>57</v>
      </c>
      <c r="S48" s="2">
        <v>53.5</v>
      </c>
      <c r="T48" s="5"/>
      <c r="U48" s="55"/>
      <c r="V48" s="5">
        <v>4</v>
      </c>
      <c r="W48" s="5">
        <v>22</v>
      </c>
      <c r="X48" s="5"/>
      <c r="Y48" s="5" t="s">
        <v>124</v>
      </c>
      <c r="Z48" s="5">
        <v>49.8</v>
      </c>
      <c r="AA48" s="5"/>
      <c r="AB48" s="55"/>
    </row>
    <row r="49" spans="1:33" x14ac:dyDescent="0.2">
      <c r="A49" s="5">
        <v>5</v>
      </c>
      <c r="B49" s="5">
        <v>1</v>
      </c>
      <c r="C49" s="5"/>
      <c r="D49" s="5" t="s">
        <v>18</v>
      </c>
      <c r="E49" s="5">
        <v>55</v>
      </c>
      <c r="F49" s="5"/>
      <c r="G49" s="55"/>
      <c r="H49" s="5">
        <v>5</v>
      </c>
      <c r="I49" s="5">
        <v>9</v>
      </c>
      <c r="J49" s="5"/>
      <c r="K49" s="5" t="s">
        <v>10</v>
      </c>
      <c r="L49" s="5">
        <v>51.2</v>
      </c>
      <c r="M49" s="5"/>
      <c r="N49" s="55"/>
      <c r="O49" s="2">
        <v>5</v>
      </c>
      <c r="P49" s="2">
        <v>5</v>
      </c>
      <c r="R49" s="2" t="s">
        <v>14</v>
      </c>
      <c r="S49" s="2">
        <v>53.7</v>
      </c>
      <c r="T49" s="5"/>
      <c r="U49" s="55"/>
      <c r="V49" s="5">
        <v>5</v>
      </c>
      <c r="W49" s="5">
        <v>2</v>
      </c>
      <c r="X49" s="5"/>
      <c r="Y49" s="5" t="s">
        <v>143</v>
      </c>
      <c r="Z49" s="5">
        <v>51.2</v>
      </c>
      <c r="AA49" s="5"/>
      <c r="AB49" s="55"/>
      <c r="AG49" s="65"/>
    </row>
    <row r="50" spans="1:33" x14ac:dyDescent="0.2">
      <c r="A50" s="5"/>
      <c r="B50" s="5"/>
      <c r="C50" s="5"/>
      <c r="D50" s="5"/>
      <c r="E50" s="5"/>
      <c r="F50" s="5"/>
      <c r="G50" s="55"/>
      <c r="H50" s="5"/>
      <c r="I50" s="5"/>
      <c r="J50" s="5"/>
      <c r="K50" s="5"/>
      <c r="L50" s="5"/>
      <c r="M50" s="5"/>
      <c r="N50" s="55"/>
      <c r="S50" s="2">
        <v>54.8</v>
      </c>
      <c r="T50" s="5"/>
      <c r="U50" s="55"/>
      <c r="V50" s="5"/>
      <c r="W50" s="5"/>
      <c r="X50" s="5"/>
      <c r="Y50" s="5"/>
      <c r="Z50" s="5"/>
      <c r="AA50" s="5"/>
      <c r="AB50" s="55"/>
    </row>
    <row r="51" spans="1:33" x14ac:dyDescent="0.2">
      <c r="A51" s="5"/>
      <c r="B51" s="5"/>
      <c r="C51" s="5"/>
      <c r="D51" s="5"/>
      <c r="E51" s="5"/>
      <c r="F51" s="5"/>
      <c r="G51" s="55"/>
      <c r="H51" s="5"/>
      <c r="I51" s="5"/>
      <c r="J51" s="5"/>
      <c r="K51" s="5"/>
      <c r="L51" s="5"/>
      <c r="M51" s="5"/>
      <c r="N51" s="55"/>
      <c r="AF51" s="5"/>
    </row>
    <row r="53" spans="1:33" x14ac:dyDescent="0.2">
      <c r="A53" s="6"/>
      <c r="B53" s="7" t="s">
        <v>56</v>
      </c>
      <c r="C53" s="7" t="s">
        <v>30</v>
      </c>
      <c r="D53" s="7" t="s">
        <v>8</v>
      </c>
      <c r="E53" s="7"/>
      <c r="F53" s="5"/>
      <c r="G53" s="55"/>
      <c r="H53" s="5"/>
      <c r="I53" s="7" t="s">
        <v>56</v>
      </c>
      <c r="J53" s="7" t="s">
        <v>31</v>
      </c>
      <c r="K53" s="7" t="s">
        <v>74</v>
      </c>
      <c r="L53" s="7"/>
      <c r="M53" s="5"/>
      <c r="N53" s="55"/>
      <c r="O53" s="6"/>
      <c r="P53" s="7"/>
      <c r="R53" s="7"/>
      <c r="S53" s="6"/>
      <c r="T53" s="6"/>
      <c r="U53" s="54"/>
      <c r="V53" s="6"/>
      <c r="W53" s="6"/>
      <c r="X53" s="6"/>
      <c r="Y53" s="6"/>
      <c r="Z53" s="6"/>
      <c r="AA53" s="6"/>
      <c r="AB53" s="54"/>
    </row>
    <row r="54" spans="1:33" x14ac:dyDescent="0.2">
      <c r="A54" s="5">
        <v>1</v>
      </c>
      <c r="B54" s="5">
        <v>25</v>
      </c>
      <c r="C54" s="5" t="s">
        <v>497</v>
      </c>
      <c r="D54" s="51" t="s">
        <v>11</v>
      </c>
      <c r="E54" s="51">
        <v>1.5277777777777779E-3</v>
      </c>
      <c r="F54" s="6"/>
      <c r="G54" s="54"/>
      <c r="H54" s="5">
        <v>1</v>
      </c>
      <c r="I54" s="5">
        <v>21</v>
      </c>
      <c r="J54" s="5" t="s">
        <v>269</v>
      </c>
      <c r="K54" s="5" t="s">
        <v>71</v>
      </c>
      <c r="L54" s="51">
        <v>3.2025462962962962E-3</v>
      </c>
      <c r="M54" s="5"/>
      <c r="N54" s="55"/>
      <c r="O54" s="5"/>
      <c r="P54" s="5"/>
      <c r="Q54" s="5"/>
      <c r="R54" s="5"/>
      <c r="S54" s="5"/>
      <c r="T54" s="5"/>
      <c r="U54" s="55"/>
      <c r="V54" s="5"/>
      <c r="W54" s="5"/>
      <c r="X54" s="5"/>
      <c r="Y54" s="5"/>
      <c r="Z54" s="5"/>
      <c r="AA54" s="5"/>
      <c r="AB54" s="55"/>
    </row>
    <row r="55" spans="1:33" x14ac:dyDescent="0.2">
      <c r="A55" s="5">
        <v>2</v>
      </c>
      <c r="B55" s="5">
        <v>4</v>
      </c>
      <c r="C55" s="5" t="s">
        <v>517</v>
      </c>
      <c r="D55" s="51" t="s">
        <v>324</v>
      </c>
      <c r="E55" s="51">
        <v>1.5312500000000001E-3</v>
      </c>
      <c r="F55" s="5"/>
      <c r="G55" s="55"/>
      <c r="H55" s="5">
        <v>2</v>
      </c>
      <c r="I55" s="5">
        <v>26</v>
      </c>
      <c r="J55" s="5" t="s">
        <v>351</v>
      </c>
      <c r="K55" s="5" t="s">
        <v>25</v>
      </c>
      <c r="L55" s="51">
        <v>3.2777777777777775E-3</v>
      </c>
      <c r="M55" s="5"/>
      <c r="N55" s="55"/>
      <c r="O55" s="5"/>
      <c r="P55" s="5"/>
      <c r="Q55" s="5"/>
      <c r="R55" s="5"/>
      <c r="S55" s="5"/>
      <c r="T55" s="5"/>
      <c r="U55" s="55"/>
      <c r="V55" s="5"/>
      <c r="W55" s="5"/>
      <c r="X55" s="5"/>
      <c r="Y55" s="5"/>
      <c r="Z55" s="5"/>
      <c r="AA55" s="5"/>
      <c r="AB55" s="55"/>
    </row>
    <row r="56" spans="1:33" x14ac:dyDescent="0.2">
      <c r="A56" s="5">
        <v>3</v>
      </c>
      <c r="B56" s="5">
        <v>7</v>
      </c>
      <c r="C56" s="5" t="s">
        <v>519</v>
      </c>
      <c r="D56" s="51" t="s">
        <v>73</v>
      </c>
      <c r="E56" s="51">
        <v>1.5729166666666667E-3</v>
      </c>
      <c r="F56" s="5"/>
      <c r="G56" s="55"/>
      <c r="H56" s="5">
        <v>3</v>
      </c>
      <c r="I56" s="5">
        <v>2</v>
      </c>
      <c r="J56" s="5" t="s">
        <v>387</v>
      </c>
      <c r="K56" s="5" t="s">
        <v>15</v>
      </c>
      <c r="L56" s="51">
        <v>3.4351851851851852E-3</v>
      </c>
      <c r="M56" s="5"/>
      <c r="N56" s="55"/>
      <c r="O56" s="5"/>
      <c r="P56" s="11"/>
      <c r="Q56" s="11"/>
      <c r="R56" s="11"/>
      <c r="S56" s="11"/>
      <c r="T56" s="11"/>
      <c r="U56" s="61"/>
      <c r="V56" s="11"/>
      <c r="W56" s="11"/>
      <c r="X56" s="11"/>
      <c r="Y56" s="11"/>
      <c r="Z56" s="11"/>
      <c r="AA56" s="11"/>
      <c r="AB56" s="61"/>
      <c r="AC56" s="11"/>
    </row>
    <row r="57" spans="1:33" x14ac:dyDescent="0.2">
      <c r="A57" s="5">
        <v>4</v>
      </c>
      <c r="B57" s="5">
        <v>1</v>
      </c>
      <c r="C57" s="5" t="s">
        <v>508</v>
      </c>
      <c r="D57" s="51" t="s">
        <v>18</v>
      </c>
      <c r="E57" s="51">
        <v>1.5763888888888887E-3</v>
      </c>
      <c r="F57" s="5"/>
      <c r="G57" s="55"/>
      <c r="H57" s="5">
        <v>4</v>
      </c>
      <c r="I57" s="5">
        <v>22</v>
      </c>
      <c r="J57" s="5" t="s">
        <v>352</v>
      </c>
      <c r="K57" s="5" t="s">
        <v>124</v>
      </c>
      <c r="L57" s="51">
        <v>3.5104166666666669E-3</v>
      </c>
      <c r="M57" s="5"/>
      <c r="N57" s="55"/>
      <c r="O57" s="5"/>
      <c r="P57" s="5"/>
      <c r="Q57" s="5"/>
      <c r="R57" s="5"/>
      <c r="S57" s="5"/>
      <c r="T57" s="5"/>
      <c r="U57" s="55"/>
      <c r="V57" s="5"/>
      <c r="W57" s="5"/>
      <c r="X57" s="5"/>
      <c r="Y57" s="5"/>
      <c r="Z57" s="5"/>
      <c r="AA57" s="5"/>
      <c r="AB57" s="55"/>
    </row>
    <row r="58" spans="1:33" x14ac:dyDescent="0.2">
      <c r="A58" s="5">
        <v>5</v>
      </c>
      <c r="B58" s="5">
        <v>21</v>
      </c>
      <c r="C58" s="5" t="s">
        <v>313</v>
      </c>
      <c r="D58" s="52" t="s">
        <v>71</v>
      </c>
      <c r="E58" s="63" t="s">
        <v>277</v>
      </c>
      <c r="F58" s="5"/>
      <c r="G58" s="55"/>
      <c r="H58" s="5">
        <v>5</v>
      </c>
      <c r="I58" s="5">
        <v>15</v>
      </c>
      <c r="J58" s="5" t="s">
        <v>379</v>
      </c>
      <c r="K58" s="5" t="s">
        <v>16</v>
      </c>
      <c r="L58" s="51">
        <v>3.5277777777777781E-3</v>
      </c>
      <c r="M58" s="5"/>
      <c r="N58" s="55"/>
      <c r="O58" s="5"/>
      <c r="P58" s="5"/>
      <c r="Q58" s="5"/>
      <c r="R58" s="5"/>
      <c r="S58" s="9"/>
      <c r="T58" s="9"/>
      <c r="U58" s="59"/>
      <c r="V58" s="9"/>
      <c r="W58" s="9"/>
      <c r="X58" s="9"/>
      <c r="Y58" s="9"/>
      <c r="Z58" s="9"/>
      <c r="AA58" s="9"/>
      <c r="AB58" s="59"/>
    </row>
    <row r="59" spans="1:33" x14ac:dyDescent="0.2">
      <c r="A59" s="5">
        <v>6</v>
      </c>
      <c r="B59" s="5">
        <v>22</v>
      </c>
      <c r="C59" s="5" t="s">
        <v>454</v>
      </c>
      <c r="D59" s="51" t="s">
        <v>124</v>
      </c>
      <c r="E59" s="51">
        <v>1.6365740740740741E-3</v>
      </c>
      <c r="F59" s="5"/>
      <c r="G59" s="55"/>
      <c r="H59" s="5">
        <v>6</v>
      </c>
      <c r="I59" s="5">
        <v>7</v>
      </c>
      <c r="J59" s="5" t="s">
        <v>520</v>
      </c>
      <c r="K59" s="5" t="s">
        <v>73</v>
      </c>
      <c r="L59" s="51">
        <v>3.5393518518518521E-3</v>
      </c>
      <c r="M59" s="5"/>
      <c r="N59" s="55"/>
      <c r="O59" s="5"/>
      <c r="P59" s="5"/>
      <c r="Q59" s="5"/>
      <c r="R59" s="5"/>
      <c r="S59" s="5"/>
      <c r="T59" s="5"/>
      <c r="U59" s="55"/>
      <c r="V59" s="5"/>
      <c r="W59" s="5"/>
      <c r="X59" s="5"/>
      <c r="Y59" s="5"/>
      <c r="Z59" s="5"/>
      <c r="AA59" s="5"/>
      <c r="AB59" s="55"/>
    </row>
    <row r="60" spans="1:33" x14ac:dyDescent="0.2">
      <c r="A60" s="5">
        <v>7</v>
      </c>
      <c r="B60" s="5">
        <v>15</v>
      </c>
      <c r="C60" s="5" t="s">
        <v>378</v>
      </c>
      <c r="D60" s="5" t="s">
        <v>16</v>
      </c>
      <c r="E60" s="51">
        <v>1.6423611111111111E-3</v>
      </c>
      <c r="F60" s="5"/>
      <c r="G60" s="55"/>
      <c r="H60" s="5">
        <v>7</v>
      </c>
      <c r="I60" s="5">
        <v>11</v>
      </c>
      <c r="J60" s="5" t="s">
        <v>491</v>
      </c>
      <c r="K60" s="5" t="s">
        <v>58</v>
      </c>
      <c r="L60" s="51">
        <v>3.6006944444444446E-3</v>
      </c>
      <c r="M60" s="5"/>
      <c r="N60" s="55"/>
      <c r="O60" s="5"/>
      <c r="P60" s="5"/>
      <c r="Q60" s="5"/>
      <c r="R60" s="5"/>
      <c r="S60" s="5"/>
      <c r="T60" s="5"/>
      <c r="U60" s="55"/>
      <c r="V60" s="5"/>
      <c r="W60" s="5"/>
      <c r="X60" s="5"/>
      <c r="Y60" s="5"/>
      <c r="Z60" s="5"/>
      <c r="AA60" s="5"/>
      <c r="AB60" s="55"/>
    </row>
    <row r="61" spans="1:33" x14ac:dyDescent="0.2">
      <c r="A61" s="5">
        <v>8</v>
      </c>
      <c r="B61" s="5">
        <v>11</v>
      </c>
      <c r="C61" s="5" t="s">
        <v>490</v>
      </c>
      <c r="D61" s="51" t="s">
        <v>58</v>
      </c>
      <c r="E61" s="51">
        <v>1.6435185185185185E-3</v>
      </c>
      <c r="F61" s="5"/>
      <c r="G61" s="55"/>
      <c r="H61" s="5">
        <v>8</v>
      </c>
      <c r="I61" s="5">
        <v>1</v>
      </c>
      <c r="J61" s="5" t="s">
        <v>509</v>
      </c>
      <c r="K61" s="5" t="s">
        <v>18</v>
      </c>
      <c r="L61" s="51">
        <v>3.6157407407407405E-3</v>
      </c>
      <c r="M61" s="5"/>
      <c r="N61" s="55"/>
      <c r="O61" s="5"/>
      <c r="P61" s="5"/>
      <c r="Q61" s="5"/>
      <c r="R61" s="5"/>
      <c r="S61" s="5"/>
      <c r="T61" s="5"/>
      <c r="U61" s="55"/>
      <c r="V61" s="5"/>
      <c r="W61" s="5"/>
      <c r="X61" s="5"/>
      <c r="Y61" s="5"/>
      <c r="Z61" s="5"/>
      <c r="AA61" s="5"/>
      <c r="AB61" s="55"/>
    </row>
    <row r="62" spans="1:33" x14ac:dyDescent="0.2">
      <c r="A62" s="5">
        <v>9</v>
      </c>
      <c r="B62" s="5">
        <v>18</v>
      </c>
      <c r="C62" s="5" t="s">
        <v>374</v>
      </c>
      <c r="D62" s="51" t="s">
        <v>131</v>
      </c>
      <c r="E62" s="51">
        <v>1.6446759259259259E-3</v>
      </c>
      <c r="F62" s="5"/>
      <c r="G62" s="55"/>
      <c r="H62" s="5">
        <v>9</v>
      </c>
      <c r="I62" s="5">
        <v>25</v>
      </c>
      <c r="J62" s="5" t="s">
        <v>498</v>
      </c>
      <c r="K62" s="5" t="s">
        <v>11</v>
      </c>
      <c r="L62" s="51">
        <v>3.6273148148148146E-3</v>
      </c>
      <c r="M62" s="5"/>
      <c r="N62" s="55"/>
      <c r="O62" s="5"/>
      <c r="P62" s="5"/>
      <c r="Q62" s="5"/>
      <c r="R62" s="5"/>
      <c r="S62" s="5"/>
      <c r="T62" s="5"/>
      <c r="U62" s="55"/>
      <c r="V62" s="5"/>
      <c r="W62" s="5"/>
      <c r="X62" s="5"/>
      <c r="Y62" s="5"/>
      <c r="Z62" s="5"/>
      <c r="AA62" s="5"/>
      <c r="AB62" s="55"/>
    </row>
    <row r="63" spans="1:33" x14ac:dyDescent="0.2">
      <c r="A63" s="5">
        <v>10</v>
      </c>
      <c r="B63" s="5">
        <v>26</v>
      </c>
      <c r="C63" s="5" t="s">
        <v>485</v>
      </c>
      <c r="D63" s="51" t="s">
        <v>25</v>
      </c>
      <c r="E63" s="51">
        <v>1.7094907407407406E-3</v>
      </c>
      <c r="F63" s="5"/>
      <c r="G63" s="55"/>
      <c r="H63" s="5">
        <v>10</v>
      </c>
      <c r="I63" s="5">
        <v>0</v>
      </c>
      <c r="J63" s="5" t="s">
        <v>528</v>
      </c>
      <c r="K63" s="5" t="s">
        <v>529</v>
      </c>
      <c r="L63" s="51">
        <v>3.635416666666667E-3</v>
      </c>
      <c r="M63" s="5"/>
      <c r="N63" s="55"/>
      <c r="O63" s="5"/>
      <c r="P63" s="5"/>
      <c r="Q63" s="5"/>
      <c r="R63" s="5"/>
      <c r="S63" s="5"/>
      <c r="T63" s="5"/>
      <c r="U63" s="55"/>
      <c r="V63" s="5"/>
      <c r="W63" s="5"/>
      <c r="X63" s="5"/>
      <c r="Y63" s="5"/>
      <c r="Z63" s="5"/>
      <c r="AA63" s="5"/>
      <c r="AB63" s="55"/>
    </row>
    <row r="64" spans="1:33" x14ac:dyDescent="0.2">
      <c r="A64" s="5">
        <v>11</v>
      </c>
      <c r="B64" s="5">
        <v>19</v>
      </c>
      <c r="C64" s="5" t="s">
        <v>504</v>
      </c>
      <c r="D64" s="51" t="s">
        <v>57</v>
      </c>
      <c r="E64" s="51">
        <v>1.7349537037037038E-3</v>
      </c>
      <c r="F64" s="5"/>
      <c r="G64" s="55"/>
      <c r="H64" s="5">
        <v>11</v>
      </c>
      <c r="I64" s="5">
        <v>31</v>
      </c>
      <c r="J64" s="5" t="s">
        <v>486</v>
      </c>
      <c r="K64" s="5" t="s">
        <v>13</v>
      </c>
      <c r="L64" s="51">
        <v>3.6527777777777782E-3</v>
      </c>
      <c r="M64" s="5"/>
      <c r="N64" s="55"/>
      <c r="O64" s="5"/>
      <c r="P64" s="5"/>
      <c r="Q64" s="5"/>
      <c r="R64" s="5"/>
      <c r="S64" s="5"/>
      <c r="T64" s="5"/>
      <c r="U64" s="55"/>
      <c r="V64" s="5"/>
      <c r="W64" s="5"/>
      <c r="X64" s="5"/>
      <c r="Y64" s="5"/>
      <c r="Z64" s="5"/>
      <c r="AA64" s="5"/>
      <c r="AB64" s="55"/>
    </row>
    <row r="65" spans="1:28" x14ac:dyDescent="0.2">
      <c r="A65" s="5">
        <v>12</v>
      </c>
      <c r="B65" s="5">
        <v>93</v>
      </c>
      <c r="C65" s="5" t="s">
        <v>478</v>
      </c>
      <c r="D65" s="51" t="s">
        <v>17</v>
      </c>
      <c r="E65" s="51">
        <v>1.7442129629629628E-3</v>
      </c>
      <c r="F65" s="5"/>
      <c r="G65" s="55"/>
      <c r="H65" s="5">
        <v>12</v>
      </c>
      <c r="I65" s="5">
        <v>12</v>
      </c>
      <c r="J65" s="5" t="s">
        <v>530</v>
      </c>
      <c r="K65" s="5" t="s">
        <v>152</v>
      </c>
      <c r="L65" s="51">
        <v>3.6944444444444442E-3</v>
      </c>
      <c r="M65" s="5"/>
      <c r="N65" s="55"/>
      <c r="O65" s="5"/>
      <c r="P65" s="5"/>
      <c r="Q65" s="5"/>
      <c r="R65" s="5"/>
      <c r="S65" s="5"/>
      <c r="T65" s="5"/>
      <c r="U65" s="55"/>
      <c r="V65" s="5"/>
      <c r="W65" s="5"/>
      <c r="X65" s="5"/>
      <c r="Y65" s="5"/>
      <c r="Z65" s="5"/>
      <c r="AA65" s="5"/>
      <c r="AB65" s="55"/>
    </row>
    <row r="66" spans="1:28" x14ac:dyDescent="0.2">
      <c r="A66" s="5">
        <v>13</v>
      </c>
      <c r="B66" s="5">
        <v>5</v>
      </c>
      <c r="C66" s="5" t="s">
        <v>382</v>
      </c>
      <c r="D66" s="51" t="s">
        <v>14</v>
      </c>
      <c r="E66" s="51">
        <v>1.7546296296296296E-3</v>
      </c>
      <c r="F66" s="5"/>
      <c r="G66" s="55"/>
      <c r="H66" s="5">
        <v>13</v>
      </c>
      <c r="I66" s="5">
        <v>19</v>
      </c>
      <c r="J66" s="5" t="s">
        <v>505</v>
      </c>
      <c r="K66" s="5" t="s">
        <v>57</v>
      </c>
      <c r="L66" s="51">
        <v>3.8576388888888892E-3</v>
      </c>
      <c r="M66" s="5"/>
      <c r="N66" s="55"/>
      <c r="O66" s="5"/>
      <c r="P66" s="5"/>
      <c r="Q66" s="5"/>
      <c r="R66" s="5"/>
      <c r="S66" s="5"/>
      <c r="T66" s="5"/>
      <c r="U66" s="55"/>
      <c r="V66" s="5"/>
      <c r="W66" s="5"/>
      <c r="X66" s="5"/>
      <c r="Y66" s="5"/>
      <c r="Z66" s="5"/>
      <c r="AA66" s="5"/>
      <c r="AB66" s="55"/>
    </row>
    <row r="67" spans="1:28" x14ac:dyDescent="0.2">
      <c r="A67" s="5">
        <v>14</v>
      </c>
      <c r="B67" s="5">
        <v>12</v>
      </c>
      <c r="C67" s="5" t="s">
        <v>501</v>
      </c>
      <c r="D67" s="51" t="s">
        <v>152</v>
      </c>
      <c r="E67" s="51">
        <v>1.7557870370370368E-3</v>
      </c>
      <c r="F67" s="5"/>
      <c r="G67" s="55"/>
      <c r="H67" s="5">
        <v>14</v>
      </c>
      <c r="I67" s="5">
        <v>9</v>
      </c>
      <c r="J67" s="5" t="s">
        <v>515</v>
      </c>
      <c r="K67" s="5" t="s">
        <v>10</v>
      </c>
      <c r="L67" s="51">
        <v>4.1261574074074074E-3</v>
      </c>
      <c r="M67" s="5"/>
      <c r="N67" s="55"/>
      <c r="O67" s="5"/>
      <c r="P67" s="5"/>
      <c r="Q67" s="5"/>
      <c r="R67" s="5"/>
      <c r="S67" s="5"/>
      <c r="T67" s="5"/>
      <c r="U67" s="55"/>
      <c r="V67" s="5"/>
      <c r="W67" s="5"/>
      <c r="X67" s="5"/>
      <c r="Y67" s="5"/>
      <c r="Z67" s="5"/>
      <c r="AA67" s="5"/>
      <c r="AB67" s="55"/>
    </row>
    <row r="68" spans="1:28" x14ac:dyDescent="0.2">
      <c r="A68" s="5">
        <v>15</v>
      </c>
      <c r="B68" s="5">
        <v>9</v>
      </c>
      <c r="C68" s="5" t="s">
        <v>514</v>
      </c>
      <c r="D68" s="51" t="s">
        <v>10</v>
      </c>
      <c r="E68" s="51">
        <v>1.7754629629629631E-3</v>
      </c>
      <c r="F68" s="5"/>
      <c r="G68" s="55"/>
      <c r="H68" s="5">
        <v>15</v>
      </c>
      <c r="I68" s="5">
        <v>18</v>
      </c>
      <c r="J68" s="5" t="s">
        <v>375</v>
      </c>
      <c r="K68" s="5" t="s">
        <v>131</v>
      </c>
      <c r="L68" s="51">
        <v>4.6481481481481486E-3</v>
      </c>
      <c r="M68" s="5"/>
      <c r="N68" s="55"/>
      <c r="O68" s="5"/>
      <c r="P68" s="5"/>
      <c r="Q68" s="5"/>
      <c r="R68" s="5"/>
      <c r="S68" s="5"/>
      <c r="T68" s="5"/>
      <c r="U68" s="55"/>
      <c r="V68" s="5"/>
      <c r="W68" s="5"/>
      <c r="X68" s="5"/>
      <c r="Y68" s="5"/>
      <c r="Z68" s="5"/>
      <c r="AA68" s="5"/>
      <c r="AB68" s="55"/>
    </row>
    <row r="69" spans="1:28" x14ac:dyDescent="0.2">
      <c r="A69" s="5">
        <v>16</v>
      </c>
      <c r="B69" s="5">
        <v>2</v>
      </c>
      <c r="C69" s="5" t="s">
        <v>272</v>
      </c>
      <c r="D69" s="51" t="s">
        <v>15</v>
      </c>
      <c r="E69" s="51">
        <v>1.7777777777777776E-3</v>
      </c>
      <c r="F69" s="5"/>
      <c r="G69" s="55"/>
      <c r="H69" s="5">
        <v>16</v>
      </c>
      <c r="I69" s="5">
        <v>4</v>
      </c>
      <c r="J69" s="5" t="s">
        <v>300</v>
      </c>
      <c r="K69" s="5" t="s">
        <v>324</v>
      </c>
      <c r="L69" s="51">
        <v>4.7812499999999999E-3</v>
      </c>
      <c r="M69" s="5"/>
      <c r="N69" s="55"/>
      <c r="O69" s="5"/>
      <c r="P69" s="5"/>
      <c r="Q69" s="5"/>
      <c r="R69" s="5"/>
      <c r="S69" s="5"/>
      <c r="T69" s="5"/>
      <c r="U69" s="55"/>
      <c r="V69" s="5"/>
      <c r="W69" s="5"/>
      <c r="X69" s="5"/>
      <c r="Y69" s="5"/>
      <c r="Z69" s="5"/>
      <c r="AA69" s="5"/>
      <c r="AB69" s="55"/>
    </row>
    <row r="71" spans="1:28" x14ac:dyDescent="0.2">
      <c r="A71" s="5"/>
      <c r="B71" s="7" t="s">
        <v>56</v>
      </c>
      <c r="C71" s="7" t="s">
        <v>34</v>
      </c>
      <c r="D71" s="7"/>
      <c r="E71" s="7"/>
      <c r="F71" s="5"/>
      <c r="G71" s="55"/>
      <c r="H71" s="6"/>
      <c r="I71" s="7" t="s">
        <v>56</v>
      </c>
      <c r="J71" s="7" t="s">
        <v>35</v>
      </c>
      <c r="K71" s="7"/>
      <c r="L71" s="8"/>
      <c r="M71" s="5"/>
      <c r="N71" s="55"/>
      <c r="O71" s="6"/>
      <c r="P71" s="7" t="s">
        <v>56</v>
      </c>
      <c r="Q71" s="7" t="s">
        <v>36</v>
      </c>
      <c r="R71" s="7" t="s">
        <v>76</v>
      </c>
    </row>
    <row r="72" spans="1:28" x14ac:dyDescent="0.2">
      <c r="A72" s="5">
        <v>1</v>
      </c>
      <c r="B72" s="13">
        <v>15</v>
      </c>
      <c r="C72" s="13" t="s">
        <v>307</v>
      </c>
      <c r="D72" s="5" t="s">
        <v>16</v>
      </c>
      <c r="E72" s="18">
        <v>1.6</v>
      </c>
      <c r="F72" s="6"/>
      <c r="G72" s="54"/>
      <c r="H72" s="5">
        <v>1</v>
      </c>
      <c r="I72" s="13">
        <v>25</v>
      </c>
      <c r="J72" s="13" t="s">
        <v>183</v>
      </c>
      <c r="K72" s="2" t="s">
        <v>11</v>
      </c>
      <c r="L72" s="13">
        <v>5.46</v>
      </c>
      <c r="M72" s="5"/>
      <c r="N72" s="55"/>
      <c r="O72" s="5">
        <v>1</v>
      </c>
      <c r="P72" s="13">
        <v>22</v>
      </c>
      <c r="Q72" s="13" t="s">
        <v>123</v>
      </c>
      <c r="R72" s="2" t="s">
        <v>124</v>
      </c>
      <c r="S72" s="2">
        <v>12.58</v>
      </c>
      <c r="T72" s="13"/>
      <c r="U72" s="62"/>
      <c r="V72" s="13"/>
      <c r="W72" s="13"/>
      <c r="X72" s="13"/>
      <c r="Y72" s="13"/>
      <c r="Z72" s="13"/>
      <c r="AA72" s="13"/>
      <c r="AB72" s="62"/>
    </row>
    <row r="73" spans="1:28" x14ac:dyDescent="0.2">
      <c r="A73" s="5">
        <v>2</v>
      </c>
      <c r="B73" s="13">
        <v>5</v>
      </c>
      <c r="C73" s="13" t="s">
        <v>308</v>
      </c>
      <c r="D73" s="5" t="s">
        <v>14</v>
      </c>
      <c r="E73" s="19">
        <v>1.55</v>
      </c>
      <c r="F73" s="5"/>
      <c r="G73" s="55"/>
      <c r="H73" s="5">
        <v>2</v>
      </c>
      <c r="I73" s="13">
        <v>12</v>
      </c>
      <c r="J73" s="13" t="s">
        <v>184</v>
      </c>
      <c r="K73" s="2" t="s">
        <v>152</v>
      </c>
      <c r="L73" s="13">
        <v>5.17</v>
      </c>
      <c r="M73" s="5"/>
      <c r="N73" s="55"/>
      <c r="O73" s="5">
        <v>2</v>
      </c>
      <c r="P73" s="13">
        <v>7</v>
      </c>
      <c r="Q73" s="13" t="s">
        <v>125</v>
      </c>
      <c r="R73" s="2" t="s">
        <v>73</v>
      </c>
      <c r="S73" s="2">
        <v>10.64</v>
      </c>
      <c r="T73" s="13"/>
      <c r="U73" s="62"/>
      <c r="V73" s="13"/>
      <c r="W73" s="13"/>
      <c r="X73" s="13"/>
      <c r="Y73" s="13"/>
      <c r="Z73" s="13"/>
      <c r="AA73" s="13"/>
      <c r="AB73" s="62"/>
    </row>
    <row r="74" spans="1:28" x14ac:dyDescent="0.2">
      <c r="A74" s="5">
        <v>3</v>
      </c>
      <c r="B74" s="13">
        <v>7</v>
      </c>
      <c r="C74" s="13" t="s">
        <v>309</v>
      </c>
      <c r="D74" s="5" t="s">
        <v>73</v>
      </c>
      <c r="E74" s="19">
        <v>1.55</v>
      </c>
      <c r="F74" s="5"/>
      <c r="G74" s="55"/>
      <c r="H74" s="5">
        <v>3</v>
      </c>
      <c r="I74" s="13">
        <v>93</v>
      </c>
      <c r="J74" s="13" t="s">
        <v>185</v>
      </c>
      <c r="K74" s="2" t="s">
        <v>17</v>
      </c>
      <c r="L74" s="13">
        <v>5.1100000000000003</v>
      </c>
      <c r="M74" s="5"/>
      <c r="N74" s="55"/>
      <c r="O74" s="5">
        <v>3</v>
      </c>
      <c r="P74" s="13">
        <v>21</v>
      </c>
      <c r="Q74" s="13" t="s">
        <v>126</v>
      </c>
      <c r="R74" s="2" t="s">
        <v>71</v>
      </c>
      <c r="S74" s="2">
        <v>10.28</v>
      </c>
      <c r="T74" s="13"/>
      <c r="U74" s="62"/>
      <c r="V74" s="13"/>
      <c r="W74" s="13"/>
      <c r="X74" s="13"/>
      <c r="Y74" s="13"/>
      <c r="Z74" s="13"/>
      <c r="AA74" s="13"/>
      <c r="AB74" s="62"/>
    </row>
    <row r="75" spans="1:28" x14ac:dyDescent="0.2">
      <c r="A75" s="5">
        <v>4</v>
      </c>
      <c r="B75" s="13">
        <v>22</v>
      </c>
      <c r="C75" s="13" t="s">
        <v>310</v>
      </c>
      <c r="D75" s="5" t="s">
        <v>124</v>
      </c>
      <c r="E75" s="19">
        <v>1.5</v>
      </c>
      <c r="F75" s="5"/>
      <c r="G75" s="55"/>
      <c r="H75" s="5">
        <v>4</v>
      </c>
      <c r="I75" s="13">
        <v>15</v>
      </c>
      <c r="J75" s="13" t="s">
        <v>186</v>
      </c>
      <c r="K75" s="2" t="s">
        <v>16</v>
      </c>
      <c r="L75" s="13">
        <v>5.1100000000000003</v>
      </c>
      <c r="M75" s="5"/>
      <c r="N75" s="55"/>
      <c r="O75" s="5">
        <v>4</v>
      </c>
      <c r="P75" s="13">
        <v>11</v>
      </c>
      <c r="Q75" s="13" t="s">
        <v>127</v>
      </c>
      <c r="R75" s="2" t="s">
        <v>58</v>
      </c>
      <c r="S75" s="2">
        <v>10.220000000000001</v>
      </c>
      <c r="T75" s="13"/>
      <c r="U75" s="62"/>
      <c r="V75" s="13"/>
      <c r="W75" s="13"/>
      <c r="X75" s="13"/>
      <c r="Y75" s="13"/>
      <c r="Z75" s="13"/>
      <c r="AA75" s="13"/>
      <c r="AB75" s="62"/>
    </row>
    <row r="76" spans="1:28" ht="11.25" customHeight="1" x14ac:dyDescent="0.2">
      <c r="A76" s="5">
        <v>5</v>
      </c>
      <c r="B76" s="13">
        <v>4</v>
      </c>
      <c r="C76" s="13" t="s">
        <v>311</v>
      </c>
      <c r="D76" s="5" t="s">
        <v>129</v>
      </c>
      <c r="E76" s="19">
        <v>1.5</v>
      </c>
      <c r="F76" s="5"/>
      <c r="G76" s="55"/>
      <c r="H76" s="5">
        <v>5</v>
      </c>
      <c r="I76" s="13">
        <v>4</v>
      </c>
      <c r="J76" s="13" t="s">
        <v>187</v>
      </c>
      <c r="K76" s="2" t="s">
        <v>129</v>
      </c>
      <c r="L76" s="13">
        <v>5.09</v>
      </c>
      <c r="M76" s="5"/>
      <c r="N76" s="55"/>
      <c r="O76" s="5">
        <v>5</v>
      </c>
      <c r="P76" s="13">
        <v>4</v>
      </c>
      <c r="Q76" s="13" t="s">
        <v>128</v>
      </c>
      <c r="R76" s="2" t="s">
        <v>129</v>
      </c>
      <c r="S76" s="2">
        <v>9.92</v>
      </c>
      <c r="T76" s="13"/>
      <c r="U76" s="62"/>
      <c r="V76" s="13"/>
      <c r="W76" s="13"/>
      <c r="X76" s="13"/>
      <c r="Y76" s="13"/>
      <c r="Z76" s="13"/>
      <c r="AA76" s="13"/>
      <c r="AB76" s="62"/>
    </row>
    <row r="77" spans="1:28" x14ac:dyDescent="0.2">
      <c r="A77" s="5">
        <v>6</v>
      </c>
      <c r="B77" s="13">
        <v>9</v>
      </c>
      <c r="C77" s="13" t="s">
        <v>312</v>
      </c>
      <c r="D77" s="5" t="s">
        <v>10</v>
      </c>
      <c r="E77" s="19">
        <v>1.5</v>
      </c>
      <c r="F77" s="5"/>
      <c r="G77" s="55"/>
      <c r="H77" s="5">
        <v>6</v>
      </c>
      <c r="I77" s="13">
        <v>5</v>
      </c>
      <c r="J77" s="13" t="s">
        <v>188</v>
      </c>
      <c r="K77" s="2" t="s">
        <v>14</v>
      </c>
      <c r="L77" s="13">
        <v>4.83</v>
      </c>
      <c r="M77" s="5"/>
      <c r="N77" s="55"/>
      <c r="O77" s="5">
        <v>6</v>
      </c>
      <c r="P77" s="13">
        <v>18</v>
      </c>
      <c r="Q77" s="13" t="s">
        <v>130</v>
      </c>
      <c r="R77" s="2" t="s">
        <v>131</v>
      </c>
      <c r="S77" s="65" t="s">
        <v>92</v>
      </c>
      <c r="T77" s="13"/>
      <c r="U77" s="62"/>
      <c r="V77" s="13"/>
      <c r="W77" s="13"/>
      <c r="X77" s="13"/>
      <c r="Y77" s="13"/>
      <c r="Z77" s="13"/>
      <c r="AA77" s="13"/>
      <c r="AB77" s="62"/>
    </row>
    <row r="78" spans="1:28" x14ac:dyDescent="0.2">
      <c r="A78" s="5">
        <v>7</v>
      </c>
      <c r="B78" s="13">
        <v>21</v>
      </c>
      <c r="C78" s="13" t="s">
        <v>313</v>
      </c>
      <c r="D78" s="5" t="s">
        <v>71</v>
      </c>
      <c r="E78" s="19">
        <v>1.5</v>
      </c>
      <c r="F78" s="5"/>
      <c r="G78" s="55"/>
      <c r="H78" s="5">
        <v>7</v>
      </c>
      <c r="I78" s="13">
        <v>22</v>
      </c>
      <c r="J78" s="13" t="s">
        <v>189</v>
      </c>
      <c r="K78" s="2" t="s">
        <v>124</v>
      </c>
      <c r="L78" s="64" t="s">
        <v>101</v>
      </c>
      <c r="M78" s="5"/>
      <c r="N78" s="55"/>
      <c r="O78" s="5">
        <v>7</v>
      </c>
      <c r="P78" s="13">
        <v>25</v>
      </c>
      <c r="Q78" s="13" t="s">
        <v>132</v>
      </c>
      <c r="R78" s="2" t="s">
        <v>11</v>
      </c>
      <c r="S78" s="2">
        <v>9.75</v>
      </c>
      <c r="T78" s="13"/>
      <c r="U78" s="62"/>
      <c r="V78" s="13"/>
      <c r="W78" s="13"/>
      <c r="X78" s="13"/>
      <c r="Y78" s="13"/>
      <c r="Z78" s="13"/>
      <c r="AA78" s="13"/>
      <c r="AB78" s="62"/>
    </row>
    <row r="79" spans="1:28" x14ac:dyDescent="0.2">
      <c r="A79" s="5">
        <v>8</v>
      </c>
      <c r="B79" s="13">
        <v>1</v>
      </c>
      <c r="C79" s="13" t="s">
        <v>314</v>
      </c>
      <c r="D79" s="5" t="s">
        <v>18</v>
      </c>
      <c r="E79" s="19">
        <v>1.45</v>
      </c>
      <c r="F79" s="5"/>
      <c r="G79" s="55"/>
      <c r="H79" s="5">
        <v>8</v>
      </c>
      <c r="I79" s="13">
        <v>7</v>
      </c>
      <c r="J79" s="13" t="s">
        <v>190</v>
      </c>
      <c r="K79" s="2" t="s">
        <v>73</v>
      </c>
      <c r="L79" s="13">
        <v>4.67</v>
      </c>
      <c r="M79" s="5"/>
      <c r="N79" s="55"/>
      <c r="O79" s="5">
        <v>8</v>
      </c>
      <c r="P79" s="13">
        <v>6</v>
      </c>
      <c r="Q79" s="13" t="s">
        <v>133</v>
      </c>
      <c r="R79" s="2" t="s">
        <v>24</v>
      </c>
      <c r="S79" s="2">
        <v>9.65</v>
      </c>
      <c r="T79" s="13"/>
      <c r="U79" s="62"/>
      <c r="V79" s="13"/>
      <c r="W79" s="13"/>
      <c r="X79" s="13"/>
      <c r="Y79" s="13"/>
      <c r="Z79" s="13"/>
      <c r="AA79" s="13"/>
      <c r="AB79" s="62"/>
    </row>
    <row r="80" spans="1:28" x14ac:dyDescent="0.2">
      <c r="A80" s="5">
        <v>8</v>
      </c>
      <c r="B80" s="13">
        <v>2</v>
      </c>
      <c r="C80" s="13" t="s">
        <v>315</v>
      </c>
      <c r="D80" s="5" t="s">
        <v>143</v>
      </c>
      <c r="E80" s="19">
        <v>1.45</v>
      </c>
      <c r="H80" s="5">
        <v>9</v>
      </c>
      <c r="I80" s="13">
        <v>19</v>
      </c>
      <c r="J80" s="13" t="s">
        <v>191</v>
      </c>
      <c r="K80" s="5" t="s">
        <v>57</v>
      </c>
      <c r="L80" s="13">
        <v>4.62</v>
      </c>
      <c r="O80" s="5">
        <v>9</v>
      </c>
      <c r="P80" s="13">
        <v>26</v>
      </c>
      <c r="Q80" s="13" t="s">
        <v>134</v>
      </c>
      <c r="R80" s="13" t="s">
        <v>135</v>
      </c>
      <c r="S80" s="13">
        <v>9.2200000000000006</v>
      </c>
      <c r="T80" s="13"/>
      <c r="U80" s="62"/>
      <c r="V80" s="13"/>
      <c r="W80" s="13"/>
      <c r="X80" s="13"/>
      <c r="Y80" s="13"/>
      <c r="Z80" s="13"/>
      <c r="AA80" s="13"/>
      <c r="AB80" s="62"/>
    </row>
    <row r="81" spans="1:28" x14ac:dyDescent="0.2">
      <c r="A81" s="5">
        <v>10</v>
      </c>
      <c r="B81" s="13">
        <v>93</v>
      </c>
      <c r="C81" s="13" t="s">
        <v>316</v>
      </c>
      <c r="D81" s="5" t="s">
        <v>17</v>
      </c>
      <c r="E81" s="19">
        <v>1.45</v>
      </c>
      <c r="H81" s="5">
        <v>10</v>
      </c>
      <c r="I81" s="13">
        <v>2</v>
      </c>
      <c r="J81" s="13" t="s">
        <v>192</v>
      </c>
      <c r="K81" s="2" t="s">
        <v>143</v>
      </c>
      <c r="L81" s="13">
        <v>4.3499999999999996</v>
      </c>
      <c r="O81" s="5">
        <v>10</v>
      </c>
      <c r="P81" s="13">
        <v>9</v>
      </c>
      <c r="Q81" s="13" t="s">
        <v>136</v>
      </c>
      <c r="R81" s="13" t="s">
        <v>10</v>
      </c>
      <c r="S81" s="13">
        <v>9.0500000000000007</v>
      </c>
      <c r="T81" s="13"/>
      <c r="U81" s="62"/>
      <c r="V81" s="13"/>
      <c r="W81" s="13"/>
      <c r="X81" s="13"/>
      <c r="Y81" s="13"/>
      <c r="Z81" s="13"/>
      <c r="AA81" s="13"/>
      <c r="AB81" s="62"/>
    </row>
    <row r="82" spans="1:28" x14ac:dyDescent="0.2">
      <c r="A82" s="5">
        <v>11</v>
      </c>
      <c r="B82" s="13">
        <v>26</v>
      </c>
      <c r="C82" s="13" t="s">
        <v>317</v>
      </c>
      <c r="D82" s="5" t="s">
        <v>135</v>
      </c>
      <c r="E82" s="19">
        <v>1.4</v>
      </c>
      <c r="H82" s="5">
        <v>11</v>
      </c>
      <c r="I82" s="13">
        <v>27</v>
      </c>
      <c r="J82" s="13" t="s">
        <v>193</v>
      </c>
      <c r="K82" s="13" t="s">
        <v>21</v>
      </c>
      <c r="L82" s="13">
        <v>4.33</v>
      </c>
      <c r="O82" s="5">
        <v>11</v>
      </c>
      <c r="P82" s="2">
        <v>15</v>
      </c>
      <c r="Q82" s="2" t="s">
        <v>137</v>
      </c>
      <c r="R82" s="2" t="s">
        <v>16</v>
      </c>
      <c r="S82" s="65" t="s">
        <v>232</v>
      </c>
      <c r="T82" s="13"/>
      <c r="U82" s="62"/>
      <c r="V82" s="13"/>
      <c r="W82" s="13"/>
      <c r="X82" s="13"/>
      <c r="Y82" s="13"/>
      <c r="Z82" s="13"/>
      <c r="AA82" s="13"/>
      <c r="AB82" s="62"/>
    </row>
    <row r="83" spans="1:28" x14ac:dyDescent="0.2">
      <c r="A83" s="5">
        <v>12</v>
      </c>
      <c r="B83" s="13">
        <v>11</v>
      </c>
      <c r="C83" s="13" t="s">
        <v>318</v>
      </c>
      <c r="D83" s="13" t="s">
        <v>58</v>
      </c>
      <c r="E83" s="14">
        <v>1.3</v>
      </c>
      <c r="H83" s="5">
        <v>12</v>
      </c>
      <c r="I83" s="13">
        <v>9</v>
      </c>
      <c r="J83" s="13" t="s">
        <v>194</v>
      </c>
      <c r="K83" s="13" t="s">
        <v>10</v>
      </c>
      <c r="L83" s="13">
        <v>4.33</v>
      </c>
      <c r="O83" s="5">
        <v>12</v>
      </c>
      <c r="P83" s="13">
        <v>93</v>
      </c>
      <c r="Q83" s="13" t="s">
        <v>138</v>
      </c>
      <c r="R83" s="13" t="s">
        <v>17</v>
      </c>
      <c r="S83" s="13">
        <v>8.5299999999999994</v>
      </c>
      <c r="T83" s="13"/>
      <c r="U83" s="62"/>
      <c r="V83" s="13"/>
      <c r="W83" s="13"/>
      <c r="X83" s="13"/>
      <c r="Y83" s="13"/>
      <c r="Z83" s="13"/>
      <c r="AA83" s="13"/>
      <c r="AB83" s="62"/>
    </row>
    <row r="84" spans="1:28" x14ac:dyDescent="0.2">
      <c r="A84" s="2">
        <v>13</v>
      </c>
      <c r="B84" s="2">
        <v>6</v>
      </c>
      <c r="C84" s="2" t="s">
        <v>319</v>
      </c>
      <c r="D84" s="5" t="s">
        <v>24</v>
      </c>
      <c r="E84" s="14">
        <v>1.3</v>
      </c>
      <c r="H84" s="5">
        <v>13</v>
      </c>
      <c r="I84" s="13">
        <v>1</v>
      </c>
      <c r="J84" s="13" t="s">
        <v>195</v>
      </c>
      <c r="K84" s="13" t="s">
        <v>18</v>
      </c>
      <c r="L84" s="13">
        <v>4.32</v>
      </c>
      <c r="O84" s="5">
        <v>13</v>
      </c>
      <c r="P84" s="13">
        <v>5</v>
      </c>
      <c r="Q84" s="13" t="s">
        <v>139</v>
      </c>
      <c r="R84" s="13" t="s">
        <v>14</v>
      </c>
      <c r="S84" s="64" t="s">
        <v>93</v>
      </c>
      <c r="T84" s="13"/>
      <c r="U84" s="62"/>
      <c r="V84" s="13"/>
      <c r="W84" s="13"/>
      <c r="X84" s="13"/>
      <c r="Y84" s="13"/>
      <c r="Z84" s="13"/>
      <c r="AA84" s="13"/>
      <c r="AB84" s="62"/>
    </row>
    <row r="85" spans="1:28" x14ac:dyDescent="0.2">
      <c r="A85" s="2">
        <v>14</v>
      </c>
      <c r="B85" s="2">
        <v>25</v>
      </c>
      <c r="C85" s="2" t="s">
        <v>320</v>
      </c>
      <c r="D85" s="13" t="s">
        <v>11</v>
      </c>
      <c r="E85" s="14">
        <v>1.25</v>
      </c>
      <c r="H85" s="5">
        <v>14</v>
      </c>
      <c r="I85" s="13">
        <v>11</v>
      </c>
      <c r="J85" s="13" t="s">
        <v>196</v>
      </c>
      <c r="K85" s="13" t="s">
        <v>58</v>
      </c>
      <c r="L85" s="13">
        <v>4.24</v>
      </c>
      <c r="O85" s="5">
        <v>14</v>
      </c>
      <c r="P85" s="13">
        <v>27</v>
      </c>
      <c r="Q85" s="13" t="s">
        <v>140</v>
      </c>
      <c r="R85" s="13" t="s">
        <v>21</v>
      </c>
      <c r="S85" s="64" t="s">
        <v>94</v>
      </c>
      <c r="T85" s="13"/>
      <c r="U85" s="62"/>
      <c r="V85" s="13"/>
      <c r="W85" s="13"/>
      <c r="X85" s="13"/>
      <c r="Y85" s="13"/>
      <c r="Z85" s="13"/>
      <c r="AA85" s="13"/>
      <c r="AB85" s="62"/>
    </row>
    <row r="86" spans="1:28" x14ac:dyDescent="0.2">
      <c r="A86" s="2">
        <v>15</v>
      </c>
      <c r="B86" s="2">
        <v>27</v>
      </c>
      <c r="C86" s="2" t="s">
        <v>321</v>
      </c>
      <c r="D86" s="13" t="s">
        <v>21</v>
      </c>
      <c r="E86" s="14">
        <v>1.25</v>
      </c>
      <c r="H86" s="5">
        <v>15</v>
      </c>
      <c r="I86" s="13">
        <v>31</v>
      </c>
      <c r="J86" s="13" t="s">
        <v>197</v>
      </c>
      <c r="K86" s="13" t="s">
        <v>13</v>
      </c>
      <c r="L86" s="13">
        <v>4.1399999999999997</v>
      </c>
      <c r="O86" s="5">
        <v>15</v>
      </c>
      <c r="P86" s="13">
        <v>1</v>
      </c>
      <c r="Q86" s="13" t="s">
        <v>141</v>
      </c>
      <c r="R86" s="13" t="s">
        <v>18</v>
      </c>
      <c r="S86" s="64" t="s">
        <v>95</v>
      </c>
      <c r="T86" s="13"/>
      <c r="U86" s="62"/>
      <c r="V86" s="13"/>
      <c r="W86" s="13"/>
      <c r="X86" s="13"/>
      <c r="Y86" s="13"/>
      <c r="Z86" s="13"/>
      <c r="AA86" s="13"/>
      <c r="AB86" s="62"/>
    </row>
    <row r="87" spans="1:28" x14ac:dyDescent="0.2">
      <c r="A87" s="2">
        <v>16</v>
      </c>
      <c r="B87" s="2">
        <v>18</v>
      </c>
      <c r="C87" s="2" t="s">
        <v>228</v>
      </c>
      <c r="D87" s="13" t="s">
        <v>131</v>
      </c>
      <c r="E87" s="14">
        <v>1.2</v>
      </c>
      <c r="H87" s="5">
        <v>16</v>
      </c>
      <c r="I87" s="13">
        <v>26</v>
      </c>
      <c r="J87" s="13" t="s">
        <v>198</v>
      </c>
      <c r="K87" s="13" t="s">
        <v>135</v>
      </c>
      <c r="L87" s="13">
        <v>4.05</v>
      </c>
      <c r="O87" s="5">
        <v>16</v>
      </c>
      <c r="P87" s="13">
        <v>2</v>
      </c>
      <c r="Q87" s="13" t="s">
        <v>142</v>
      </c>
      <c r="R87" s="13" t="s">
        <v>143</v>
      </c>
      <c r="S87" s="64" t="s">
        <v>96</v>
      </c>
      <c r="T87" s="13"/>
      <c r="U87" s="62"/>
      <c r="V87" s="13"/>
      <c r="W87" s="13"/>
      <c r="X87" s="13"/>
      <c r="Y87" s="13"/>
      <c r="Z87" s="13"/>
      <c r="AA87" s="13"/>
      <c r="AB87" s="62"/>
    </row>
    <row r="88" spans="1:28" x14ac:dyDescent="0.2">
      <c r="A88" s="2">
        <v>17</v>
      </c>
      <c r="B88" s="2">
        <v>10</v>
      </c>
      <c r="C88" s="2" t="s">
        <v>322</v>
      </c>
      <c r="D88" s="13" t="s">
        <v>9</v>
      </c>
      <c r="E88" s="14">
        <v>1.1499999999999999</v>
      </c>
      <c r="H88" s="5">
        <v>17</v>
      </c>
      <c r="I88" s="13">
        <v>21</v>
      </c>
      <c r="J88" s="13" t="s">
        <v>199</v>
      </c>
      <c r="K88" s="13" t="s">
        <v>71</v>
      </c>
      <c r="L88" s="13">
        <v>4.01</v>
      </c>
      <c r="O88" s="5">
        <v>17</v>
      </c>
      <c r="P88" s="13">
        <v>19</v>
      </c>
      <c r="Q88" s="13" t="s">
        <v>144</v>
      </c>
      <c r="R88" s="13" t="s">
        <v>57</v>
      </c>
      <c r="S88" s="64" t="s">
        <v>97</v>
      </c>
      <c r="T88" s="13"/>
      <c r="U88" s="62"/>
      <c r="V88" s="13"/>
      <c r="W88" s="13"/>
      <c r="X88" s="13"/>
      <c r="Y88" s="13"/>
      <c r="Z88" s="13"/>
      <c r="AA88" s="13"/>
      <c r="AB88" s="62"/>
    </row>
    <row r="89" spans="1:28" x14ac:dyDescent="0.2">
      <c r="D89" s="13"/>
      <c r="E89" s="14"/>
      <c r="H89" s="5">
        <v>18</v>
      </c>
      <c r="I89" s="13">
        <v>6</v>
      </c>
      <c r="J89" s="13" t="s">
        <v>200</v>
      </c>
      <c r="K89" s="13" t="s">
        <v>24</v>
      </c>
      <c r="L89" s="13">
        <v>3.92</v>
      </c>
      <c r="O89" s="5"/>
      <c r="P89" s="13"/>
      <c r="Q89" s="13"/>
      <c r="R89" s="13"/>
      <c r="S89" s="64"/>
      <c r="T89" s="13"/>
      <c r="U89" s="62"/>
      <c r="V89" s="13"/>
      <c r="W89" s="13"/>
      <c r="X89" s="13"/>
      <c r="Y89" s="13"/>
      <c r="Z89" s="13"/>
      <c r="AA89" s="13"/>
      <c r="AB89" s="62"/>
    </row>
    <row r="90" spans="1:28" x14ac:dyDescent="0.2">
      <c r="A90" s="5"/>
      <c r="E90" s="15"/>
      <c r="I90" s="13"/>
      <c r="J90" s="13"/>
      <c r="K90" s="13"/>
      <c r="L90" s="13"/>
      <c r="O90" s="5"/>
      <c r="S90" s="15"/>
    </row>
    <row r="91" spans="1:28" x14ac:dyDescent="0.2">
      <c r="A91" s="6"/>
      <c r="B91" s="7" t="s">
        <v>56</v>
      </c>
      <c r="C91" s="7" t="s">
        <v>37</v>
      </c>
      <c r="D91" s="7" t="s">
        <v>63</v>
      </c>
      <c r="E91" s="7"/>
      <c r="F91" s="5"/>
      <c r="G91" s="55"/>
      <c r="H91" s="6"/>
      <c r="I91" s="7" t="s">
        <v>56</v>
      </c>
      <c r="J91" s="7" t="s">
        <v>38</v>
      </c>
      <c r="K91" s="7" t="s">
        <v>62</v>
      </c>
      <c r="L91" s="8"/>
      <c r="M91" s="5"/>
      <c r="N91" s="55"/>
      <c r="O91" s="6"/>
      <c r="P91" s="7" t="s">
        <v>56</v>
      </c>
      <c r="Q91" s="7" t="s">
        <v>51</v>
      </c>
      <c r="R91" s="7"/>
    </row>
    <row r="92" spans="1:28" x14ac:dyDescent="0.2">
      <c r="A92" s="5">
        <v>1</v>
      </c>
      <c r="B92" s="13">
        <v>7</v>
      </c>
      <c r="C92" s="13" t="s">
        <v>201</v>
      </c>
      <c r="D92" s="13" t="s">
        <v>73</v>
      </c>
      <c r="E92" s="13">
        <v>30.39</v>
      </c>
      <c r="F92" s="6"/>
      <c r="G92" s="54"/>
      <c r="H92" s="5">
        <v>1</v>
      </c>
      <c r="I92" s="5">
        <v>22</v>
      </c>
      <c r="J92" s="5" t="s">
        <v>259</v>
      </c>
      <c r="K92" s="5" t="s">
        <v>124</v>
      </c>
      <c r="L92" s="19">
        <v>41.31</v>
      </c>
      <c r="M92" s="5"/>
      <c r="N92" s="55"/>
      <c r="O92" s="5">
        <v>1</v>
      </c>
      <c r="P92" s="13">
        <v>15</v>
      </c>
      <c r="Q92" s="13" t="s">
        <v>294</v>
      </c>
      <c r="R92" s="13" t="s">
        <v>16</v>
      </c>
      <c r="S92" s="13">
        <v>11.59</v>
      </c>
    </row>
    <row r="93" spans="1:28" x14ac:dyDescent="0.2">
      <c r="A93" s="5">
        <v>2</v>
      </c>
      <c r="B93" s="13">
        <v>22</v>
      </c>
      <c r="C93" s="13" t="s">
        <v>202</v>
      </c>
      <c r="D93" s="5" t="s">
        <v>124</v>
      </c>
      <c r="E93" s="64" t="s">
        <v>236</v>
      </c>
      <c r="F93" s="5"/>
      <c r="G93" s="55"/>
      <c r="H93" s="5">
        <v>2</v>
      </c>
      <c r="I93" s="5">
        <v>6</v>
      </c>
      <c r="J93" s="5" t="s">
        <v>260</v>
      </c>
      <c r="K93" s="5" t="s">
        <v>24</v>
      </c>
      <c r="L93" s="19">
        <v>34.47</v>
      </c>
      <c r="M93" s="5"/>
      <c r="N93" s="55"/>
      <c r="O93" s="5">
        <v>2</v>
      </c>
      <c r="P93" s="13">
        <v>22</v>
      </c>
      <c r="Q93" s="13" t="s">
        <v>295</v>
      </c>
      <c r="R93" s="13" t="s">
        <v>124</v>
      </c>
      <c r="S93" s="13">
        <v>11.05</v>
      </c>
    </row>
    <row r="94" spans="1:28" x14ac:dyDescent="0.2">
      <c r="A94" s="5">
        <v>3</v>
      </c>
      <c r="B94" s="13">
        <v>9</v>
      </c>
      <c r="C94" s="13" t="s">
        <v>203</v>
      </c>
      <c r="D94" s="13" t="s">
        <v>10</v>
      </c>
      <c r="E94" s="13">
        <v>23.19</v>
      </c>
      <c r="F94" s="5"/>
      <c r="G94" s="55"/>
      <c r="H94" s="5">
        <v>3</v>
      </c>
      <c r="I94" s="5">
        <v>93</v>
      </c>
      <c r="J94" s="5" t="s">
        <v>261</v>
      </c>
      <c r="K94" s="5" t="s">
        <v>17</v>
      </c>
      <c r="L94" s="19">
        <v>31.81</v>
      </c>
      <c r="M94" s="5"/>
      <c r="N94" s="55"/>
      <c r="O94" s="5">
        <v>3</v>
      </c>
      <c r="P94" s="13">
        <v>9</v>
      </c>
      <c r="Q94" s="13" t="s">
        <v>296</v>
      </c>
      <c r="R94" s="13" t="s">
        <v>10</v>
      </c>
      <c r="S94" s="13">
        <v>10.46</v>
      </c>
    </row>
    <row r="95" spans="1:28" x14ac:dyDescent="0.2">
      <c r="A95" s="5">
        <v>4</v>
      </c>
      <c r="B95" s="13">
        <v>15</v>
      </c>
      <c r="C95" s="13" t="s">
        <v>204</v>
      </c>
      <c r="D95" s="13" t="s">
        <v>16</v>
      </c>
      <c r="E95" s="64" t="s">
        <v>104</v>
      </c>
      <c r="F95" s="5"/>
      <c r="G95" s="55"/>
      <c r="H95" s="5">
        <v>4</v>
      </c>
      <c r="I95" s="5">
        <v>25</v>
      </c>
      <c r="J95" s="5" t="s">
        <v>262</v>
      </c>
      <c r="K95" s="5" t="s">
        <v>11</v>
      </c>
      <c r="L95" s="19">
        <v>29.88</v>
      </c>
      <c r="M95" s="5"/>
      <c r="N95" s="55"/>
      <c r="O95" s="5">
        <v>4</v>
      </c>
      <c r="P95" s="13">
        <v>7</v>
      </c>
      <c r="Q95" s="13" t="s">
        <v>297</v>
      </c>
      <c r="R95" s="13" t="s">
        <v>73</v>
      </c>
      <c r="S95" s="64" t="s">
        <v>281</v>
      </c>
    </row>
    <row r="96" spans="1:28" ht="10.5" customHeight="1" x14ac:dyDescent="0.2">
      <c r="A96" s="5">
        <v>5</v>
      </c>
      <c r="B96" s="13">
        <v>21</v>
      </c>
      <c r="C96" s="13" t="s">
        <v>205</v>
      </c>
      <c r="D96" s="13" t="s">
        <v>71</v>
      </c>
      <c r="E96" s="13">
        <v>21.93</v>
      </c>
      <c r="F96" s="5"/>
      <c r="G96" s="55"/>
      <c r="H96" s="5">
        <v>5</v>
      </c>
      <c r="I96" s="5">
        <v>7</v>
      </c>
      <c r="J96" s="5" t="s">
        <v>263</v>
      </c>
      <c r="K96" s="5" t="s">
        <v>73</v>
      </c>
      <c r="L96" s="19">
        <v>29.32</v>
      </c>
      <c r="M96" s="5"/>
      <c r="N96" s="55"/>
      <c r="O96" s="5">
        <v>5</v>
      </c>
      <c r="P96" s="13">
        <v>1</v>
      </c>
      <c r="Q96" s="13" t="s">
        <v>298</v>
      </c>
      <c r="R96" s="13" t="s">
        <v>18</v>
      </c>
      <c r="S96" s="13">
        <v>9.3699999999999992</v>
      </c>
    </row>
    <row r="97" spans="1:19" x14ac:dyDescent="0.2">
      <c r="A97" s="5">
        <v>6</v>
      </c>
      <c r="B97" s="13">
        <v>25</v>
      </c>
      <c r="C97" s="13" t="s">
        <v>206</v>
      </c>
      <c r="D97" s="13" t="s">
        <v>11</v>
      </c>
      <c r="E97" s="13">
        <v>21.36</v>
      </c>
      <c r="F97" s="5"/>
      <c r="G97" s="55"/>
      <c r="H97" s="5">
        <v>6</v>
      </c>
      <c r="I97" s="5">
        <v>15</v>
      </c>
      <c r="J97" s="5" t="s">
        <v>264</v>
      </c>
      <c r="K97" s="5" t="s">
        <v>16</v>
      </c>
      <c r="L97" s="19">
        <v>28.62</v>
      </c>
      <c r="M97" s="5"/>
      <c r="N97" s="55"/>
      <c r="O97" s="5">
        <v>6</v>
      </c>
      <c r="P97" s="13">
        <v>26</v>
      </c>
      <c r="Q97" s="13" t="s">
        <v>299</v>
      </c>
      <c r="R97" s="13" t="s">
        <v>135</v>
      </c>
      <c r="S97" s="64" t="s">
        <v>323</v>
      </c>
    </row>
    <row r="98" spans="1:19" x14ac:dyDescent="0.2">
      <c r="A98" s="5">
        <v>7</v>
      </c>
      <c r="B98" s="13">
        <v>4</v>
      </c>
      <c r="C98" s="13" t="s">
        <v>207</v>
      </c>
      <c r="D98" s="13" t="s">
        <v>129</v>
      </c>
      <c r="E98" s="13">
        <v>20.55</v>
      </c>
      <c r="F98" s="5"/>
      <c r="G98" s="55"/>
      <c r="H98" s="5">
        <v>7</v>
      </c>
      <c r="I98" s="5">
        <v>21</v>
      </c>
      <c r="J98" s="5" t="s">
        <v>265</v>
      </c>
      <c r="K98" s="5" t="s">
        <v>71</v>
      </c>
      <c r="L98" s="19">
        <v>27.64</v>
      </c>
      <c r="M98" s="5"/>
      <c r="N98" s="55"/>
      <c r="O98" s="5">
        <v>7</v>
      </c>
      <c r="P98" s="13">
        <v>4</v>
      </c>
      <c r="Q98" s="13" t="s">
        <v>300</v>
      </c>
      <c r="R98" s="13" t="s">
        <v>129</v>
      </c>
      <c r="S98" s="13">
        <v>9.17</v>
      </c>
    </row>
    <row r="99" spans="1:19" x14ac:dyDescent="0.2">
      <c r="A99" s="5">
        <v>8</v>
      </c>
      <c r="B99" s="13">
        <v>11</v>
      </c>
      <c r="C99" s="13" t="s">
        <v>208</v>
      </c>
      <c r="D99" s="13" t="s">
        <v>58</v>
      </c>
      <c r="E99" s="13">
        <v>18.72</v>
      </c>
      <c r="F99" s="5"/>
      <c r="G99" s="55"/>
      <c r="H99" s="5">
        <v>8</v>
      </c>
      <c r="I99" s="5">
        <v>26</v>
      </c>
      <c r="J99" s="5" t="s">
        <v>266</v>
      </c>
      <c r="K99" s="5" t="s">
        <v>135</v>
      </c>
      <c r="L99" s="19">
        <v>26</v>
      </c>
      <c r="M99" s="5"/>
      <c r="N99" s="55"/>
      <c r="O99" s="5">
        <v>8</v>
      </c>
      <c r="P99" s="13">
        <v>11</v>
      </c>
      <c r="Q99" s="13" t="s">
        <v>301</v>
      </c>
      <c r="R99" s="13" t="s">
        <v>58</v>
      </c>
      <c r="S99" s="13">
        <v>8.9700000000000006</v>
      </c>
    </row>
    <row r="100" spans="1:19" x14ac:dyDescent="0.2">
      <c r="A100" s="5">
        <v>9</v>
      </c>
      <c r="B100" s="13">
        <v>31</v>
      </c>
      <c r="C100" s="13" t="s">
        <v>209</v>
      </c>
      <c r="D100" s="13" t="s">
        <v>13</v>
      </c>
      <c r="E100" s="64" t="s">
        <v>233</v>
      </c>
      <c r="H100" s="5">
        <v>9</v>
      </c>
      <c r="I100" s="2">
        <v>10</v>
      </c>
      <c r="J100" s="2" t="s">
        <v>267</v>
      </c>
      <c r="K100" s="2" t="s">
        <v>9</v>
      </c>
      <c r="L100" s="15">
        <v>26</v>
      </c>
      <c r="O100" s="5">
        <v>9</v>
      </c>
      <c r="P100" s="13">
        <v>25</v>
      </c>
      <c r="Q100" s="13" t="s">
        <v>302</v>
      </c>
      <c r="R100" s="13" t="s">
        <v>11</v>
      </c>
      <c r="S100" s="13">
        <v>8.9499999999999993</v>
      </c>
    </row>
    <row r="101" spans="1:19" x14ac:dyDescent="0.2">
      <c r="A101" s="5">
        <v>10</v>
      </c>
      <c r="B101" s="13">
        <v>19</v>
      </c>
      <c r="C101" s="13" t="s">
        <v>210</v>
      </c>
      <c r="D101" s="13" t="s">
        <v>57</v>
      </c>
      <c r="E101" s="13">
        <v>17.22</v>
      </c>
      <c r="H101" s="5">
        <v>10</v>
      </c>
      <c r="I101" s="2">
        <v>11</v>
      </c>
      <c r="J101" s="2" t="s">
        <v>268</v>
      </c>
      <c r="K101" s="2" t="s">
        <v>58</v>
      </c>
      <c r="L101" s="15">
        <v>21.58</v>
      </c>
      <c r="O101" s="5">
        <v>10</v>
      </c>
      <c r="P101" s="2">
        <v>2</v>
      </c>
      <c r="Q101" s="2" t="s">
        <v>303</v>
      </c>
      <c r="R101" s="2" t="s">
        <v>143</v>
      </c>
      <c r="S101" s="2">
        <v>8.86</v>
      </c>
    </row>
    <row r="102" spans="1:19" x14ac:dyDescent="0.2">
      <c r="A102" s="5">
        <v>11</v>
      </c>
      <c r="B102" s="13">
        <v>2</v>
      </c>
      <c r="C102" s="13" t="s">
        <v>211</v>
      </c>
      <c r="D102" s="13" t="s">
        <v>143</v>
      </c>
      <c r="E102" s="64" t="s">
        <v>234</v>
      </c>
      <c r="H102" s="5">
        <v>11</v>
      </c>
      <c r="I102" s="2">
        <v>4</v>
      </c>
      <c r="J102" s="2" t="s">
        <v>269</v>
      </c>
      <c r="K102" s="5" t="s">
        <v>129</v>
      </c>
      <c r="L102" s="2">
        <v>21.45</v>
      </c>
      <c r="O102" s="5">
        <v>11</v>
      </c>
      <c r="P102" s="2">
        <v>93</v>
      </c>
      <c r="Q102" s="2" t="s">
        <v>304</v>
      </c>
      <c r="R102" s="2" t="s">
        <v>17</v>
      </c>
      <c r="S102" s="2">
        <v>8.76</v>
      </c>
    </row>
    <row r="103" spans="1:19" x14ac:dyDescent="0.2">
      <c r="A103" s="5">
        <v>12</v>
      </c>
      <c r="B103" s="13">
        <v>1</v>
      </c>
      <c r="C103" s="13" t="s">
        <v>212</v>
      </c>
      <c r="D103" s="13" t="s">
        <v>18</v>
      </c>
      <c r="E103" s="13">
        <v>16.55</v>
      </c>
      <c r="H103" s="5">
        <v>12</v>
      </c>
      <c r="I103" s="2">
        <v>19</v>
      </c>
      <c r="J103" s="2" t="s">
        <v>270</v>
      </c>
      <c r="K103" s="2" t="s">
        <v>57</v>
      </c>
      <c r="L103" s="2">
        <v>20.57</v>
      </c>
      <c r="O103" s="5">
        <v>12</v>
      </c>
      <c r="P103" s="2">
        <v>21</v>
      </c>
      <c r="Q103" s="2" t="s">
        <v>305</v>
      </c>
      <c r="R103" s="2" t="s">
        <v>71</v>
      </c>
      <c r="S103" s="2">
        <v>8.7100000000000009</v>
      </c>
    </row>
    <row r="104" spans="1:19" x14ac:dyDescent="0.2">
      <c r="A104" s="5">
        <v>13</v>
      </c>
      <c r="B104" s="13">
        <v>26</v>
      </c>
      <c r="C104" s="13" t="s">
        <v>213</v>
      </c>
      <c r="D104" s="13" t="s">
        <v>135</v>
      </c>
      <c r="E104" s="64" t="s">
        <v>235</v>
      </c>
      <c r="H104" s="5">
        <v>13</v>
      </c>
      <c r="I104" s="2">
        <v>9</v>
      </c>
      <c r="J104" s="2" t="s">
        <v>271</v>
      </c>
      <c r="K104" s="2" t="s">
        <v>10</v>
      </c>
      <c r="L104" s="65" t="s">
        <v>276</v>
      </c>
      <c r="O104" s="5">
        <v>13</v>
      </c>
      <c r="P104" s="2">
        <v>18</v>
      </c>
      <c r="Q104" s="2" t="s">
        <v>306</v>
      </c>
      <c r="R104" s="2" t="s">
        <v>131</v>
      </c>
      <c r="S104" s="2">
        <v>7.75</v>
      </c>
    </row>
    <row r="105" spans="1:19" x14ac:dyDescent="0.2">
      <c r="A105" s="5">
        <v>14</v>
      </c>
      <c r="B105" s="13">
        <v>27</v>
      </c>
      <c r="C105" s="13" t="s">
        <v>214</v>
      </c>
      <c r="D105" s="13" t="s">
        <v>21</v>
      </c>
      <c r="E105" s="13">
        <v>16.23</v>
      </c>
      <c r="H105" s="5">
        <v>14</v>
      </c>
      <c r="I105" s="2">
        <v>2</v>
      </c>
      <c r="J105" s="2" t="s">
        <v>272</v>
      </c>
      <c r="K105" s="2" t="s">
        <v>143</v>
      </c>
      <c r="L105" s="2">
        <v>17.27</v>
      </c>
      <c r="O105" s="5"/>
    </row>
    <row r="106" spans="1:19" x14ac:dyDescent="0.2">
      <c r="A106" s="5">
        <v>15</v>
      </c>
      <c r="B106" s="13">
        <v>18</v>
      </c>
      <c r="C106" s="13" t="s">
        <v>215</v>
      </c>
      <c r="D106" s="13" t="s">
        <v>131</v>
      </c>
      <c r="E106" s="13">
        <v>15.71</v>
      </c>
      <c r="H106" s="2">
        <v>15</v>
      </c>
      <c r="I106" s="2">
        <v>18</v>
      </c>
      <c r="J106" s="2" t="s">
        <v>273</v>
      </c>
      <c r="K106" s="2" t="s">
        <v>131</v>
      </c>
      <c r="L106" s="65" t="s">
        <v>257</v>
      </c>
      <c r="O106" s="5"/>
    </row>
    <row r="107" spans="1:19" x14ac:dyDescent="0.2">
      <c r="D107" s="5"/>
      <c r="H107" s="2">
        <v>16</v>
      </c>
      <c r="I107" s="13">
        <v>1</v>
      </c>
      <c r="J107" s="13" t="s">
        <v>274</v>
      </c>
      <c r="K107" s="13" t="s">
        <v>18</v>
      </c>
      <c r="L107" s="14" t="s">
        <v>690</v>
      </c>
    </row>
    <row r="108" spans="1:19" x14ac:dyDescent="0.2">
      <c r="H108" s="2">
        <v>17</v>
      </c>
      <c r="I108" s="13">
        <v>12</v>
      </c>
      <c r="J108" s="13" t="s">
        <v>275</v>
      </c>
      <c r="K108" s="5" t="s">
        <v>152</v>
      </c>
      <c r="L108" s="14" t="s">
        <v>690</v>
      </c>
    </row>
    <row r="109" spans="1:19" x14ac:dyDescent="0.2">
      <c r="I109" s="13"/>
      <c r="J109" s="13"/>
      <c r="K109" s="13"/>
      <c r="L109" s="14"/>
    </row>
    <row r="110" spans="1:19" x14ac:dyDescent="0.2">
      <c r="L110" s="15"/>
    </row>
  </sheetData>
  <mergeCells count="2">
    <mergeCell ref="A1:AB1"/>
    <mergeCell ref="A2:AB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Z92"/>
  <sheetViews>
    <sheetView zoomScale="80" zoomScaleNormal="80" workbookViewId="0">
      <selection activeCell="AE15" sqref="AE15"/>
    </sheetView>
  </sheetViews>
  <sheetFormatPr defaultColWidth="8.88671875" defaultRowHeight="14.4" x14ac:dyDescent="0.3"/>
  <cols>
    <col min="1" max="1" width="17.44140625" style="35" customWidth="1"/>
    <col min="2" max="3" width="6.21875" style="35" bestFit="1" customWidth="1"/>
    <col min="4" max="4" width="4.44140625" style="35" bestFit="1" customWidth="1"/>
    <col min="5" max="7" width="5.77734375" style="35" bestFit="1" customWidth="1"/>
    <col min="8" max="8" width="5.5546875" style="35" bestFit="1" customWidth="1"/>
    <col min="9" max="12" width="5.77734375" style="35" bestFit="1" customWidth="1"/>
    <col min="13" max="13" width="6.21875" style="35" bestFit="1" customWidth="1"/>
    <col min="14" max="15" width="5.77734375" style="35" bestFit="1" customWidth="1"/>
    <col min="16" max="16" width="5" style="35" bestFit="1" customWidth="1"/>
    <col min="17" max="17" width="6.21875" style="35" bestFit="1" customWidth="1"/>
    <col min="18" max="20" width="5.77734375" style="35" bestFit="1" customWidth="1"/>
    <col min="21" max="21" width="4.44140625" style="35" bestFit="1" customWidth="1"/>
    <col min="22" max="22" width="5.77734375" style="35" bestFit="1" customWidth="1"/>
    <col min="23" max="23" width="4.5546875" style="46" bestFit="1" customWidth="1"/>
    <col min="24" max="24" width="4.44140625" style="46" bestFit="1" customWidth="1"/>
    <col min="25" max="25" width="4.5546875" style="35" bestFit="1" customWidth="1"/>
    <col min="26" max="16384" width="8.88671875" style="35"/>
  </cols>
  <sheetData>
    <row r="1" spans="1:26" ht="82.8" x14ac:dyDescent="0.3">
      <c r="A1" s="33" t="s">
        <v>39</v>
      </c>
      <c r="B1" s="34" t="s">
        <v>18</v>
      </c>
      <c r="C1" s="34" t="s">
        <v>15</v>
      </c>
      <c r="D1" s="34" t="s">
        <v>20</v>
      </c>
      <c r="E1" s="34" t="s">
        <v>40</v>
      </c>
      <c r="F1" s="34" t="s">
        <v>14</v>
      </c>
      <c r="G1" s="34" t="s">
        <v>24</v>
      </c>
      <c r="H1" s="34" t="s">
        <v>41</v>
      </c>
      <c r="I1" s="34" t="s">
        <v>10</v>
      </c>
      <c r="J1" s="34" t="s">
        <v>9</v>
      </c>
      <c r="K1" s="34" t="s">
        <v>58</v>
      </c>
      <c r="L1" s="34" t="s">
        <v>22</v>
      </c>
      <c r="M1" s="86" t="s">
        <v>16</v>
      </c>
      <c r="N1" s="34" t="s">
        <v>23</v>
      </c>
      <c r="O1" s="34" t="s">
        <v>57</v>
      </c>
      <c r="P1" s="91" t="s">
        <v>12</v>
      </c>
      <c r="Q1" s="81" t="s">
        <v>11</v>
      </c>
      <c r="R1" s="34" t="s">
        <v>25</v>
      </c>
      <c r="S1" s="34" t="s">
        <v>21</v>
      </c>
      <c r="T1" s="34" t="s">
        <v>13</v>
      </c>
      <c r="U1" s="34" t="s">
        <v>42</v>
      </c>
      <c r="V1" s="34" t="s">
        <v>17</v>
      </c>
      <c r="W1" s="34" t="s">
        <v>73</v>
      </c>
      <c r="X1" s="34" t="s">
        <v>69</v>
      </c>
      <c r="Y1" s="34" t="s">
        <v>72</v>
      </c>
      <c r="Z1" s="34"/>
    </row>
    <row r="2" spans="1:26" ht="15" thickBot="1" x14ac:dyDescent="0.35">
      <c r="A2" s="36"/>
      <c r="B2" s="37">
        <v>1</v>
      </c>
      <c r="C2" s="37">
        <v>2</v>
      </c>
      <c r="D2" s="37">
        <v>3</v>
      </c>
      <c r="E2" s="37">
        <v>4</v>
      </c>
      <c r="F2" s="37">
        <v>5</v>
      </c>
      <c r="G2" s="37">
        <v>6</v>
      </c>
      <c r="H2" s="37">
        <v>8</v>
      </c>
      <c r="I2" s="37">
        <v>9</v>
      </c>
      <c r="J2" s="37">
        <v>10</v>
      </c>
      <c r="K2" s="37">
        <v>11</v>
      </c>
      <c r="L2" s="37">
        <v>12</v>
      </c>
      <c r="M2" s="87">
        <v>15</v>
      </c>
      <c r="N2" s="37">
        <v>18</v>
      </c>
      <c r="O2" s="37">
        <v>19</v>
      </c>
      <c r="P2" s="96">
        <v>22</v>
      </c>
      <c r="Q2" s="82">
        <v>25</v>
      </c>
      <c r="R2" s="37">
        <v>26</v>
      </c>
      <c r="S2" s="37">
        <v>27</v>
      </c>
      <c r="T2" s="37">
        <v>31</v>
      </c>
      <c r="U2" s="37">
        <v>33</v>
      </c>
      <c r="V2" s="37">
        <v>93</v>
      </c>
      <c r="W2" s="38">
        <v>7</v>
      </c>
      <c r="X2" s="38">
        <v>14</v>
      </c>
      <c r="Y2" s="38">
        <v>21</v>
      </c>
    </row>
    <row r="3" spans="1:26" x14ac:dyDescent="0.3">
      <c r="A3" s="36" t="s">
        <v>43</v>
      </c>
      <c r="B3" s="39">
        <v>4</v>
      </c>
      <c r="C3" s="39"/>
      <c r="D3" s="39"/>
      <c r="E3" s="39"/>
      <c r="F3" s="39"/>
      <c r="G3" s="39"/>
      <c r="H3" s="39"/>
      <c r="I3" s="39"/>
      <c r="J3" s="39"/>
      <c r="K3" s="39">
        <v>7</v>
      </c>
      <c r="L3" s="39">
        <v>6</v>
      </c>
      <c r="M3" s="88"/>
      <c r="N3" s="39">
        <v>2</v>
      </c>
      <c r="O3" s="39"/>
      <c r="P3" s="93"/>
      <c r="Q3" s="83">
        <v>9</v>
      </c>
      <c r="R3" s="39"/>
      <c r="S3" s="39"/>
      <c r="T3" s="39">
        <v>3</v>
      </c>
      <c r="U3" s="39"/>
      <c r="V3" s="39"/>
      <c r="W3" s="39">
        <v>1</v>
      </c>
      <c r="X3" s="39"/>
      <c r="Y3" s="40">
        <v>5</v>
      </c>
    </row>
    <row r="4" spans="1:26" x14ac:dyDescent="0.3">
      <c r="A4" s="36" t="s">
        <v>44</v>
      </c>
      <c r="B4" s="39"/>
      <c r="C4" s="39">
        <v>3</v>
      </c>
      <c r="D4" s="39"/>
      <c r="E4" s="39"/>
      <c r="F4" s="39">
        <v>4</v>
      </c>
      <c r="G4" s="39"/>
      <c r="H4" s="39"/>
      <c r="I4" s="39"/>
      <c r="J4" s="39"/>
      <c r="K4" s="39"/>
      <c r="L4" s="39">
        <v>2</v>
      </c>
      <c r="M4" s="88"/>
      <c r="N4" s="39"/>
      <c r="O4" s="39">
        <v>5</v>
      </c>
      <c r="P4" s="93">
        <v>6</v>
      </c>
      <c r="Q4" s="83">
        <v>9</v>
      </c>
      <c r="R4" s="39"/>
      <c r="S4" s="39"/>
      <c r="T4" s="39"/>
      <c r="U4" s="39"/>
      <c r="V4" s="39"/>
      <c r="W4" s="39">
        <v>1</v>
      </c>
      <c r="X4" s="39"/>
      <c r="Y4" s="40">
        <v>7</v>
      </c>
    </row>
    <row r="5" spans="1:26" x14ac:dyDescent="0.3">
      <c r="A5" s="36" t="s">
        <v>60</v>
      </c>
      <c r="B5" s="39">
        <v>3</v>
      </c>
      <c r="C5" s="39"/>
      <c r="D5" s="39"/>
      <c r="E5" s="39">
        <v>4</v>
      </c>
      <c r="F5" s="39"/>
      <c r="G5" s="39">
        <v>1</v>
      </c>
      <c r="H5" s="39"/>
      <c r="I5" s="39"/>
      <c r="J5" s="39"/>
      <c r="K5" s="39"/>
      <c r="L5" s="39"/>
      <c r="M5" s="88">
        <v>9</v>
      </c>
      <c r="N5" s="39"/>
      <c r="O5" s="39"/>
      <c r="P5" s="93">
        <v>2</v>
      </c>
      <c r="Q5" s="83">
        <v>7</v>
      </c>
      <c r="R5" s="39">
        <v>6</v>
      </c>
      <c r="S5" s="39"/>
      <c r="T5" s="39"/>
      <c r="U5" s="39"/>
      <c r="V5" s="39">
        <v>5</v>
      </c>
      <c r="W5" s="39"/>
      <c r="X5" s="39"/>
      <c r="Y5" s="40"/>
    </row>
    <row r="6" spans="1:26" x14ac:dyDescent="0.3">
      <c r="A6" s="36" t="s">
        <v>45</v>
      </c>
      <c r="B6" s="39">
        <v>3</v>
      </c>
      <c r="C6" s="39"/>
      <c r="D6" s="39"/>
      <c r="E6" s="39"/>
      <c r="F6" s="39">
        <v>6</v>
      </c>
      <c r="G6" s="39">
        <v>2</v>
      </c>
      <c r="H6" s="39"/>
      <c r="I6" s="39"/>
      <c r="J6" s="39">
        <v>1</v>
      </c>
      <c r="K6" s="39"/>
      <c r="L6" s="39"/>
      <c r="M6" s="88">
        <v>9</v>
      </c>
      <c r="N6" s="39"/>
      <c r="O6" s="39"/>
      <c r="P6" s="93">
        <v>7</v>
      </c>
      <c r="Q6" s="83">
        <v>5</v>
      </c>
      <c r="R6" s="39"/>
      <c r="S6" s="39"/>
      <c r="T6" s="39"/>
      <c r="U6" s="39"/>
      <c r="V6" s="39"/>
      <c r="W6" s="39">
        <v>4</v>
      </c>
      <c r="X6" s="39"/>
      <c r="Y6" s="40"/>
    </row>
    <row r="7" spans="1:26" x14ac:dyDescent="0.3">
      <c r="A7" s="36" t="s">
        <v>46</v>
      </c>
      <c r="B7" s="39">
        <v>7</v>
      </c>
      <c r="C7" s="39"/>
      <c r="D7" s="39"/>
      <c r="E7" s="39"/>
      <c r="F7" s="39"/>
      <c r="G7" s="39">
        <v>4</v>
      </c>
      <c r="H7" s="39"/>
      <c r="I7" s="39"/>
      <c r="J7" s="39">
        <v>5</v>
      </c>
      <c r="K7" s="39"/>
      <c r="L7" s="39">
        <v>6</v>
      </c>
      <c r="M7" s="88">
        <v>9</v>
      </c>
      <c r="N7" s="39">
        <v>2</v>
      </c>
      <c r="O7" s="39"/>
      <c r="P7" s="93">
        <v>3</v>
      </c>
      <c r="Q7" s="83">
        <v>1</v>
      </c>
      <c r="R7" s="39"/>
      <c r="S7" s="39"/>
      <c r="T7" s="39"/>
      <c r="U7" s="39"/>
      <c r="V7" s="39"/>
      <c r="W7" s="39"/>
      <c r="X7" s="39"/>
      <c r="Y7" s="40">
        <v>6</v>
      </c>
    </row>
    <row r="8" spans="1:26" x14ac:dyDescent="0.3">
      <c r="A8" s="36" t="s">
        <v>61</v>
      </c>
      <c r="B8" s="39">
        <v>4</v>
      </c>
      <c r="C8" s="39"/>
      <c r="D8" s="39"/>
      <c r="E8" s="39">
        <v>3</v>
      </c>
      <c r="F8" s="39"/>
      <c r="G8" s="39"/>
      <c r="H8" s="39"/>
      <c r="I8" s="39"/>
      <c r="J8" s="39"/>
      <c r="K8" s="39"/>
      <c r="L8" s="39"/>
      <c r="M8" s="88">
        <v>7</v>
      </c>
      <c r="N8" s="39">
        <v>2</v>
      </c>
      <c r="O8" s="39"/>
      <c r="P8" s="93">
        <v>5</v>
      </c>
      <c r="Q8" s="83">
        <v>9</v>
      </c>
      <c r="R8" s="39"/>
      <c r="S8" s="39"/>
      <c r="T8" s="39"/>
      <c r="U8" s="39"/>
      <c r="V8" s="39"/>
      <c r="W8" s="39">
        <v>1</v>
      </c>
      <c r="X8" s="39"/>
      <c r="Y8" s="40"/>
    </row>
    <row r="9" spans="1:26" x14ac:dyDescent="0.3">
      <c r="A9" s="36" t="s">
        <v>47</v>
      </c>
      <c r="B9" s="39">
        <v>1</v>
      </c>
      <c r="C9" s="39"/>
      <c r="D9" s="39"/>
      <c r="E9" s="39"/>
      <c r="F9" s="39">
        <v>3</v>
      </c>
      <c r="G9" s="39"/>
      <c r="H9" s="39"/>
      <c r="I9" s="39"/>
      <c r="J9" s="39"/>
      <c r="K9" s="39"/>
      <c r="L9" s="39">
        <v>4</v>
      </c>
      <c r="M9" s="88">
        <v>7</v>
      </c>
      <c r="N9" s="39"/>
      <c r="O9" s="39"/>
      <c r="P9" s="93">
        <v>5</v>
      </c>
      <c r="Q9" s="83">
        <v>9</v>
      </c>
      <c r="R9" s="39"/>
      <c r="S9" s="39"/>
      <c r="T9" s="39"/>
      <c r="U9" s="39"/>
      <c r="V9" s="39"/>
      <c r="W9" s="39">
        <v>2</v>
      </c>
      <c r="X9" s="39"/>
      <c r="Y9" s="40">
        <v>6</v>
      </c>
    </row>
    <row r="10" spans="1:26" x14ac:dyDescent="0.3">
      <c r="A10" s="36" t="s">
        <v>35</v>
      </c>
      <c r="B10" s="39">
        <v>5</v>
      </c>
      <c r="C10" s="39">
        <v>1</v>
      </c>
      <c r="D10" s="39"/>
      <c r="E10" s="39"/>
      <c r="F10" s="39"/>
      <c r="G10" s="39"/>
      <c r="H10" s="39"/>
      <c r="I10" s="39"/>
      <c r="J10" s="39"/>
      <c r="K10" s="39"/>
      <c r="L10" s="39"/>
      <c r="M10" s="88">
        <v>2</v>
      </c>
      <c r="N10" s="39"/>
      <c r="O10" s="39"/>
      <c r="P10" s="93">
        <v>7</v>
      </c>
      <c r="Q10" s="83">
        <v>9</v>
      </c>
      <c r="R10" s="39"/>
      <c r="S10" s="39"/>
      <c r="T10" s="39">
        <v>3</v>
      </c>
      <c r="U10" s="39"/>
      <c r="V10" s="39"/>
      <c r="W10" s="39">
        <v>4</v>
      </c>
      <c r="X10" s="39"/>
      <c r="Y10" s="40">
        <v>6</v>
      </c>
    </row>
    <row r="11" spans="1:26" x14ac:dyDescent="0.3">
      <c r="A11" s="36" t="s">
        <v>34</v>
      </c>
      <c r="B11" s="39">
        <v>2.5</v>
      </c>
      <c r="C11" s="39">
        <v>2.5</v>
      </c>
      <c r="D11" s="39"/>
      <c r="E11" s="39"/>
      <c r="F11" s="39"/>
      <c r="G11" s="39"/>
      <c r="H11" s="39"/>
      <c r="I11" s="39"/>
      <c r="J11" s="39"/>
      <c r="K11" s="39"/>
      <c r="L11" s="39"/>
      <c r="M11" s="88">
        <v>5</v>
      </c>
      <c r="N11" s="39"/>
      <c r="O11" s="39"/>
      <c r="P11" s="93">
        <v>7</v>
      </c>
      <c r="Q11" s="83">
        <v>9</v>
      </c>
      <c r="R11" s="39"/>
      <c r="S11" s="39"/>
      <c r="T11" s="39"/>
      <c r="U11" s="39"/>
      <c r="V11" s="39">
        <v>1</v>
      </c>
      <c r="W11" s="39">
        <v>4</v>
      </c>
      <c r="X11" s="39"/>
      <c r="Y11" s="40">
        <v>6</v>
      </c>
    </row>
    <row r="12" spans="1:26" x14ac:dyDescent="0.3">
      <c r="A12" s="36" t="s">
        <v>51</v>
      </c>
      <c r="B12" s="39"/>
      <c r="C12" s="39">
        <v>3</v>
      </c>
      <c r="D12" s="39"/>
      <c r="E12" s="39"/>
      <c r="F12" s="39">
        <v>5</v>
      </c>
      <c r="G12" s="39"/>
      <c r="H12" s="39"/>
      <c r="I12" s="39"/>
      <c r="J12" s="39">
        <v>4</v>
      </c>
      <c r="K12" s="39">
        <v>2</v>
      </c>
      <c r="L12" s="39"/>
      <c r="M12" s="88">
        <v>7</v>
      </c>
      <c r="N12" s="39"/>
      <c r="O12" s="39">
        <v>1</v>
      </c>
      <c r="P12" s="93">
        <v>6</v>
      </c>
      <c r="Q12" s="83">
        <v>9</v>
      </c>
      <c r="R12" s="39"/>
      <c r="S12" s="39"/>
      <c r="T12" s="39"/>
      <c r="U12" s="39"/>
      <c r="V12" s="39"/>
      <c r="W12" s="39"/>
      <c r="X12" s="39"/>
      <c r="Y12" s="40"/>
    </row>
    <row r="13" spans="1:26" x14ac:dyDescent="0.3">
      <c r="A13" s="36" t="s">
        <v>38</v>
      </c>
      <c r="B13" s="39">
        <v>3</v>
      </c>
      <c r="C13" s="39">
        <v>7</v>
      </c>
      <c r="D13" s="39"/>
      <c r="E13" s="39"/>
      <c r="F13" s="39"/>
      <c r="G13" s="39">
        <v>5</v>
      </c>
      <c r="H13" s="39"/>
      <c r="I13" s="39">
        <v>1</v>
      </c>
      <c r="J13" s="39">
        <v>4</v>
      </c>
      <c r="K13" s="39"/>
      <c r="L13" s="39"/>
      <c r="M13" s="88"/>
      <c r="N13" s="39"/>
      <c r="O13" s="39"/>
      <c r="P13" s="93">
        <v>9</v>
      </c>
      <c r="Q13" s="83"/>
      <c r="R13" s="39"/>
      <c r="S13" s="39"/>
      <c r="T13" s="39"/>
      <c r="U13" s="39"/>
      <c r="V13" s="39">
        <v>2</v>
      </c>
      <c r="W13" s="39">
        <v>6</v>
      </c>
      <c r="X13" s="39"/>
      <c r="Y13" s="40"/>
    </row>
    <row r="14" spans="1:26" x14ac:dyDescent="0.3">
      <c r="A14" s="36" t="s">
        <v>37</v>
      </c>
      <c r="B14" s="39">
        <v>3</v>
      </c>
      <c r="C14" s="39"/>
      <c r="D14" s="39"/>
      <c r="E14" s="39">
        <v>4</v>
      </c>
      <c r="F14" s="39"/>
      <c r="G14" s="39"/>
      <c r="H14" s="39"/>
      <c r="I14" s="39"/>
      <c r="J14" s="39"/>
      <c r="K14" s="39"/>
      <c r="L14" s="39"/>
      <c r="M14" s="88">
        <v>9</v>
      </c>
      <c r="N14" s="39">
        <v>5</v>
      </c>
      <c r="O14" s="39">
        <v>2</v>
      </c>
      <c r="P14" s="93">
        <v>7</v>
      </c>
      <c r="Q14" s="83">
        <v>6</v>
      </c>
      <c r="R14" s="39"/>
      <c r="S14" s="39"/>
      <c r="T14" s="39"/>
      <c r="U14" s="39"/>
      <c r="V14" s="39">
        <v>1</v>
      </c>
      <c r="W14" s="39"/>
      <c r="X14" s="39"/>
      <c r="Y14" s="40"/>
    </row>
    <row r="15" spans="1:26" ht="15" thickBot="1" x14ac:dyDescent="0.35">
      <c r="A15" s="36" t="s">
        <v>36</v>
      </c>
      <c r="B15" s="41">
        <v>7</v>
      </c>
      <c r="C15" s="41"/>
      <c r="D15" s="41"/>
      <c r="E15" s="41"/>
      <c r="F15" s="41">
        <v>6</v>
      </c>
      <c r="G15" s="41"/>
      <c r="H15" s="41"/>
      <c r="I15" s="41"/>
      <c r="J15" s="41"/>
      <c r="K15" s="41">
        <v>5</v>
      </c>
      <c r="L15" s="41"/>
      <c r="M15" s="89">
        <v>3</v>
      </c>
      <c r="N15" s="41"/>
      <c r="O15" s="41"/>
      <c r="P15" s="97">
        <v>2</v>
      </c>
      <c r="Q15" s="84">
        <v>9</v>
      </c>
      <c r="R15" s="41"/>
      <c r="S15" s="41"/>
      <c r="T15" s="41"/>
      <c r="U15" s="41"/>
      <c r="V15" s="41"/>
      <c r="W15" s="42">
        <v>4</v>
      </c>
      <c r="X15" s="42"/>
      <c r="Y15" s="43">
        <v>1</v>
      </c>
    </row>
    <row r="16" spans="1:26" x14ac:dyDescent="0.3">
      <c r="A16" s="70" t="s">
        <v>48</v>
      </c>
      <c r="B16" s="71">
        <f>SUM(B3:B15)</f>
        <v>42.5</v>
      </c>
      <c r="C16" s="71">
        <f t="shared" ref="C16:V16" si="0">SUM(C3:C15)</f>
        <v>16.5</v>
      </c>
      <c r="D16" s="71">
        <f t="shared" si="0"/>
        <v>0</v>
      </c>
      <c r="E16" s="71">
        <f t="shared" si="0"/>
        <v>11</v>
      </c>
      <c r="F16" s="71">
        <f t="shared" si="0"/>
        <v>24</v>
      </c>
      <c r="G16" s="71">
        <f t="shared" si="0"/>
        <v>12</v>
      </c>
      <c r="H16" s="71">
        <f t="shared" si="0"/>
        <v>0</v>
      </c>
      <c r="I16" s="71">
        <f t="shared" si="0"/>
        <v>1</v>
      </c>
      <c r="J16" s="71">
        <f t="shared" si="0"/>
        <v>14</v>
      </c>
      <c r="K16" s="71">
        <f t="shared" si="0"/>
        <v>14</v>
      </c>
      <c r="L16" s="71">
        <f t="shared" si="0"/>
        <v>18</v>
      </c>
      <c r="M16" s="90">
        <f t="shared" si="0"/>
        <v>67</v>
      </c>
      <c r="N16" s="71">
        <f t="shared" si="0"/>
        <v>11</v>
      </c>
      <c r="O16" s="71">
        <f t="shared" si="0"/>
        <v>8</v>
      </c>
      <c r="P16" s="95">
        <f t="shared" si="0"/>
        <v>66</v>
      </c>
      <c r="Q16" s="85">
        <f t="shared" si="0"/>
        <v>91</v>
      </c>
      <c r="R16" s="71">
        <f t="shared" si="0"/>
        <v>6</v>
      </c>
      <c r="S16" s="71">
        <f t="shared" si="0"/>
        <v>0</v>
      </c>
      <c r="T16" s="71">
        <f t="shared" si="0"/>
        <v>6</v>
      </c>
      <c r="U16" s="71">
        <f t="shared" si="0"/>
        <v>0</v>
      </c>
      <c r="V16" s="71">
        <f t="shared" si="0"/>
        <v>9</v>
      </c>
      <c r="W16" s="71">
        <f>SUM(W3:W15)</f>
        <v>27</v>
      </c>
      <c r="X16" s="71">
        <f>SUM(X3:X15)</f>
        <v>0</v>
      </c>
      <c r="Y16" s="71">
        <f>SUM(Y3:Y15)</f>
        <v>37</v>
      </c>
    </row>
    <row r="17" spans="1:26" x14ac:dyDescent="0.3">
      <c r="A17" s="70" t="s">
        <v>49</v>
      </c>
      <c r="B17" s="71" t="s">
        <v>328</v>
      </c>
      <c r="C17" s="71" t="s">
        <v>333</v>
      </c>
      <c r="D17" s="71"/>
      <c r="E17" s="71" t="s">
        <v>336</v>
      </c>
      <c r="F17" s="71" t="s">
        <v>331</v>
      </c>
      <c r="G17" s="71" t="s">
        <v>335</v>
      </c>
      <c r="H17" s="71"/>
      <c r="I17" s="71" t="s">
        <v>339</v>
      </c>
      <c r="J17" s="71" t="s">
        <v>340</v>
      </c>
      <c r="K17" s="71" t="s">
        <v>340</v>
      </c>
      <c r="L17" s="71" t="s">
        <v>332</v>
      </c>
      <c r="M17" s="90" t="s">
        <v>326</v>
      </c>
      <c r="N17" s="71" t="s">
        <v>336</v>
      </c>
      <c r="O17" s="71" t="s">
        <v>338</v>
      </c>
      <c r="P17" s="95" t="s">
        <v>327</v>
      </c>
      <c r="Q17" s="85" t="s">
        <v>325</v>
      </c>
      <c r="R17" s="71" t="s">
        <v>910</v>
      </c>
      <c r="S17" s="71"/>
      <c r="T17" s="71" t="s">
        <v>910</v>
      </c>
      <c r="U17" s="71"/>
      <c r="V17" s="71" t="s">
        <v>910</v>
      </c>
      <c r="W17" s="71" t="s">
        <v>330</v>
      </c>
      <c r="X17" s="71"/>
      <c r="Y17" s="100" t="s">
        <v>329</v>
      </c>
    </row>
    <row r="18" spans="1:26" x14ac:dyDescent="0.3">
      <c r="A18" s="45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4"/>
      <c r="Q18" s="46"/>
      <c r="R18" s="46"/>
      <c r="S18" s="46"/>
      <c r="T18" s="46"/>
      <c r="U18" s="46"/>
      <c r="V18" s="46"/>
    </row>
    <row r="19" spans="1:26" x14ac:dyDescent="0.3">
      <c r="A19" s="45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4"/>
      <c r="Q19" s="46"/>
      <c r="R19" s="46"/>
      <c r="S19" s="46"/>
      <c r="T19" s="46"/>
      <c r="U19" s="46"/>
      <c r="V19" s="46"/>
    </row>
    <row r="20" spans="1:26" x14ac:dyDescent="0.3">
      <c r="A20" s="45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4"/>
      <c r="Q20" s="46"/>
      <c r="R20" s="46"/>
      <c r="S20" s="46"/>
      <c r="T20" s="46"/>
      <c r="U20" s="46"/>
      <c r="V20" s="46"/>
    </row>
    <row r="21" spans="1:26" x14ac:dyDescent="0.3">
      <c r="A21" s="45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4"/>
      <c r="Q21" s="46"/>
      <c r="R21" s="46"/>
      <c r="S21" s="46"/>
      <c r="T21" s="46"/>
      <c r="U21" s="46"/>
      <c r="V21" s="46"/>
    </row>
    <row r="22" spans="1:26" ht="82.8" x14ac:dyDescent="0.3">
      <c r="A22" s="33" t="s">
        <v>50</v>
      </c>
      <c r="B22" s="34" t="s">
        <v>18</v>
      </c>
      <c r="C22" s="34" t="s">
        <v>15</v>
      </c>
      <c r="D22" s="34" t="s">
        <v>20</v>
      </c>
      <c r="E22" s="91" t="s">
        <v>40</v>
      </c>
      <c r="F22" s="34" t="s">
        <v>14</v>
      </c>
      <c r="G22" s="34" t="s">
        <v>24</v>
      </c>
      <c r="H22" s="34" t="s">
        <v>41</v>
      </c>
      <c r="I22" s="34" t="s">
        <v>10</v>
      </c>
      <c r="J22" s="34" t="s">
        <v>9</v>
      </c>
      <c r="K22" s="34" t="s">
        <v>58</v>
      </c>
      <c r="L22" s="34" t="s">
        <v>22</v>
      </c>
      <c r="M22" s="34" t="s">
        <v>16</v>
      </c>
      <c r="N22" s="34" t="s">
        <v>23</v>
      </c>
      <c r="O22" s="34" t="s">
        <v>57</v>
      </c>
      <c r="P22" s="81" t="s">
        <v>12</v>
      </c>
      <c r="Q22" s="86" t="s">
        <v>11</v>
      </c>
      <c r="R22" s="34" t="s">
        <v>25</v>
      </c>
      <c r="S22" s="34" t="s">
        <v>21</v>
      </c>
      <c r="T22" s="34" t="s">
        <v>13</v>
      </c>
      <c r="U22" s="34" t="s">
        <v>42</v>
      </c>
      <c r="V22" s="34" t="s">
        <v>17</v>
      </c>
      <c r="W22" s="34" t="s">
        <v>73</v>
      </c>
      <c r="X22" s="34" t="s">
        <v>69</v>
      </c>
      <c r="Y22" s="34" t="s">
        <v>71</v>
      </c>
      <c r="Z22" s="34"/>
    </row>
    <row r="23" spans="1:26" ht="15" thickBot="1" x14ac:dyDescent="0.35">
      <c r="A23" s="36"/>
      <c r="B23" s="37">
        <v>1</v>
      </c>
      <c r="C23" s="37">
        <v>2</v>
      </c>
      <c r="D23" s="37">
        <v>3</v>
      </c>
      <c r="E23" s="96">
        <v>4</v>
      </c>
      <c r="F23" s="37">
        <v>5</v>
      </c>
      <c r="G23" s="37">
        <v>6</v>
      </c>
      <c r="H23" s="37">
        <v>8</v>
      </c>
      <c r="I23" s="37">
        <v>9</v>
      </c>
      <c r="J23" s="37">
        <v>10</v>
      </c>
      <c r="K23" s="37">
        <v>11</v>
      </c>
      <c r="L23" s="37">
        <v>12</v>
      </c>
      <c r="M23" s="37">
        <v>15</v>
      </c>
      <c r="N23" s="37">
        <v>18</v>
      </c>
      <c r="O23" s="37">
        <v>19</v>
      </c>
      <c r="P23" s="82">
        <v>22</v>
      </c>
      <c r="Q23" s="87">
        <v>25</v>
      </c>
      <c r="R23" s="37">
        <v>26</v>
      </c>
      <c r="S23" s="37">
        <v>27</v>
      </c>
      <c r="T23" s="37">
        <v>31</v>
      </c>
      <c r="U23" s="37">
        <v>33</v>
      </c>
      <c r="V23" s="37">
        <v>93</v>
      </c>
      <c r="W23" s="38">
        <v>7</v>
      </c>
      <c r="X23" s="38">
        <v>14</v>
      </c>
      <c r="Y23" s="38">
        <v>21</v>
      </c>
      <c r="Z23" s="47"/>
    </row>
    <row r="24" spans="1:26" x14ac:dyDescent="0.3">
      <c r="A24" s="36" t="s">
        <v>43</v>
      </c>
      <c r="B24" s="39"/>
      <c r="C24" s="39"/>
      <c r="D24" s="39"/>
      <c r="E24" s="93"/>
      <c r="F24" s="39">
        <v>3</v>
      </c>
      <c r="G24" s="39"/>
      <c r="H24" s="39"/>
      <c r="I24" s="39"/>
      <c r="J24" s="39"/>
      <c r="K24" s="39">
        <v>7</v>
      </c>
      <c r="L24" s="39"/>
      <c r="M24" s="39">
        <v>4</v>
      </c>
      <c r="N24" s="39"/>
      <c r="O24" s="39"/>
      <c r="P24" s="83">
        <v>5</v>
      </c>
      <c r="Q24" s="88">
        <v>2</v>
      </c>
      <c r="R24" s="39"/>
      <c r="S24" s="39">
        <v>9</v>
      </c>
      <c r="T24" s="39"/>
      <c r="U24" s="39"/>
      <c r="V24" s="39"/>
      <c r="W24" s="39">
        <v>1</v>
      </c>
      <c r="X24" s="39"/>
      <c r="Y24" s="40">
        <v>6</v>
      </c>
    </row>
    <row r="25" spans="1:26" x14ac:dyDescent="0.3">
      <c r="A25" s="36" t="s">
        <v>44</v>
      </c>
      <c r="B25" s="39"/>
      <c r="C25" s="39"/>
      <c r="D25" s="39"/>
      <c r="E25" s="93">
        <v>7</v>
      </c>
      <c r="F25" s="39"/>
      <c r="G25" s="39"/>
      <c r="H25" s="39"/>
      <c r="I25" s="39"/>
      <c r="J25" s="39"/>
      <c r="K25" s="39">
        <v>1</v>
      </c>
      <c r="L25" s="39"/>
      <c r="M25" s="39">
        <v>2</v>
      </c>
      <c r="N25" s="39">
        <v>3</v>
      </c>
      <c r="O25" s="39"/>
      <c r="P25" s="83">
        <v>6</v>
      </c>
      <c r="Q25" s="88">
        <v>5</v>
      </c>
      <c r="R25" s="39"/>
      <c r="S25" s="39">
        <v>4</v>
      </c>
      <c r="T25" s="39"/>
      <c r="U25" s="39"/>
      <c r="V25" s="39"/>
      <c r="W25" s="39"/>
      <c r="X25" s="39"/>
      <c r="Y25" s="40">
        <v>9</v>
      </c>
    </row>
    <row r="26" spans="1:26" x14ac:dyDescent="0.3">
      <c r="A26" s="36" t="s">
        <v>60</v>
      </c>
      <c r="B26" s="39">
        <v>1</v>
      </c>
      <c r="C26" s="39"/>
      <c r="D26" s="39"/>
      <c r="E26" s="93"/>
      <c r="F26" s="39">
        <v>5</v>
      </c>
      <c r="G26" s="39"/>
      <c r="H26" s="39"/>
      <c r="I26" s="39"/>
      <c r="J26" s="39"/>
      <c r="K26" s="39"/>
      <c r="L26" s="39"/>
      <c r="M26" s="39">
        <v>3</v>
      </c>
      <c r="N26" s="39"/>
      <c r="O26" s="39"/>
      <c r="P26" s="83">
        <v>9</v>
      </c>
      <c r="Q26" s="88">
        <v>4</v>
      </c>
      <c r="R26" s="39"/>
      <c r="S26" s="39">
        <v>6</v>
      </c>
      <c r="T26" s="39">
        <v>7</v>
      </c>
      <c r="U26" s="39"/>
      <c r="V26" s="39"/>
      <c r="W26" s="39"/>
      <c r="X26" s="39"/>
      <c r="Y26" s="40">
        <v>2</v>
      </c>
    </row>
    <row r="27" spans="1:26" x14ac:dyDescent="0.3">
      <c r="A27" s="36" t="s">
        <v>45</v>
      </c>
      <c r="B27" s="39"/>
      <c r="C27" s="39">
        <v>1</v>
      </c>
      <c r="D27" s="39"/>
      <c r="E27" s="93">
        <v>3</v>
      </c>
      <c r="F27" s="39"/>
      <c r="G27" s="39"/>
      <c r="H27" s="39"/>
      <c r="I27" s="39">
        <v>2</v>
      </c>
      <c r="J27" s="39"/>
      <c r="K27" s="39"/>
      <c r="L27" s="39"/>
      <c r="M27" s="39">
        <v>5</v>
      </c>
      <c r="N27" s="39"/>
      <c r="O27" s="39"/>
      <c r="P27" s="83">
        <v>9</v>
      </c>
      <c r="Q27" s="88">
        <v>7</v>
      </c>
      <c r="R27" s="39"/>
      <c r="S27" s="39"/>
      <c r="T27" s="39">
        <v>4</v>
      </c>
      <c r="U27" s="39"/>
      <c r="V27" s="39"/>
      <c r="W27" s="39">
        <v>6</v>
      </c>
      <c r="X27" s="39"/>
      <c r="Y27" s="40"/>
    </row>
    <row r="28" spans="1:26" x14ac:dyDescent="0.3">
      <c r="A28" s="36" t="s">
        <v>46</v>
      </c>
      <c r="B28" s="39">
        <v>2</v>
      </c>
      <c r="C28" s="39"/>
      <c r="D28" s="39"/>
      <c r="E28" s="93"/>
      <c r="F28" s="39"/>
      <c r="G28" s="39"/>
      <c r="H28" s="39"/>
      <c r="I28" s="39">
        <v>7</v>
      </c>
      <c r="J28" s="39"/>
      <c r="K28" s="39"/>
      <c r="L28" s="39"/>
      <c r="M28" s="39">
        <v>3</v>
      </c>
      <c r="N28" s="39">
        <v>1</v>
      </c>
      <c r="O28" s="39"/>
      <c r="P28" s="83">
        <v>5</v>
      </c>
      <c r="Q28" s="88">
        <v>9</v>
      </c>
      <c r="R28" s="39"/>
      <c r="S28" s="39"/>
      <c r="T28" s="39"/>
      <c r="U28" s="39"/>
      <c r="V28" s="39"/>
      <c r="W28" s="39">
        <v>6</v>
      </c>
      <c r="X28" s="39"/>
      <c r="Y28" s="40">
        <v>4</v>
      </c>
    </row>
    <row r="29" spans="1:26" x14ac:dyDescent="0.3">
      <c r="A29" s="36" t="s">
        <v>29</v>
      </c>
      <c r="B29" s="39"/>
      <c r="C29" s="39">
        <v>5</v>
      </c>
      <c r="D29" s="39"/>
      <c r="E29" s="93">
        <v>9</v>
      </c>
      <c r="F29" s="39">
        <v>4</v>
      </c>
      <c r="G29" s="39"/>
      <c r="H29" s="39"/>
      <c r="I29" s="39"/>
      <c r="J29" s="39"/>
      <c r="K29" s="39">
        <v>3</v>
      </c>
      <c r="L29" s="39"/>
      <c r="M29" s="39">
        <v>1</v>
      </c>
      <c r="N29" s="39"/>
      <c r="O29" s="39"/>
      <c r="P29" s="83">
        <v>6</v>
      </c>
      <c r="Q29" s="88">
        <v>7</v>
      </c>
      <c r="R29" s="39">
        <v>2</v>
      </c>
      <c r="S29" s="39"/>
      <c r="T29" s="39"/>
      <c r="U29" s="39"/>
      <c r="V29" s="39"/>
      <c r="W29" s="39"/>
      <c r="X29" s="39"/>
      <c r="Y29" s="40"/>
    </row>
    <row r="30" spans="1:26" x14ac:dyDescent="0.3">
      <c r="A30" s="36" t="s">
        <v>47</v>
      </c>
      <c r="B30" s="39"/>
      <c r="C30" s="39"/>
      <c r="D30" s="39"/>
      <c r="E30" s="93">
        <v>6</v>
      </c>
      <c r="F30" s="39">
        <v>4</v>
      </c>
      <c r="G30" s="39"/>
      <c r="H30" s="39"/>
      <c r="I30" s="39"/>
      <c r="J30" s="39"/>
      <c r="K30" s="39">
        <v>1</v>
      </c>
      <c r="L30" s="39"/>
      <c r="M30" s="39">
        <v>2</v>
      </c>
      <c r="N30" s="39"/>
      <c r="O30" s="39"/>
      <c r="P30" s="83">
        <v>9</v>
      </c>
      <c r="Q30" s="88">
        <v>7</v>
      </c>
      <c r="R30" s="39"/>
      <c r="S30" s="39">
        <v>3</v>
      </c>
      <c r="T30" s="39"/>
      <c r="U30" s="39"/>
      <c r="V30" s="39"/>
      <c r="W30" s="39"/>
      <c r="X30" s="39"/>
      <c r="Y30" s="40">
        <v>5</v>
      </c>
    </row>
    <row r="31" spans="1:26" x14ac:dyDescent="0.3">
      <c r="A31" s="36" t="s">
        <v>35</v>
      </c>
      <c r="B31" s="39"/>
      <c r="C31" s="39">
        <v>4</v>
      </c>
      <c r="D31" s="39"/>
      <c r="E31" s="93"/>
      <c r="F31" s="39">
        <v>5</v>
      </c>
      <c r="G31" s="39"/>
      <c r="H31" s="39"/>
      <c r="I31" s="39">
        <v>1</v>
      </c>
      <c r="J31" s="39"/>
      <c r="K31" s="39">
        <v>2</v>
      </c>
      <c r="L31" s="39"/>
      <c r="M31" s="39">
        <v>6</v>
      </c>
      <c r="N31" s="39"/>
      <c r="O31" s="39"/>
      <c r="P31" s="83">
        <v>9</v>
      </c>
      <c r="Q31" s="88">
        <v>7</v>
      </c>
      <c r="R31" s="39"/>
      <c r="S31" s="39">
        <v>3</v>
      </c>
      <c r="T31" s="39"/>
      <c r="U31" s="39"/>
      <c r="V31" s="39"/>
      <c r="W31" s="39"/>
      <c r="X31" s="39"/>
      <c r="Y31" s="40"/>
    </row>
    <row r="32" spans="1:26" x14ac:dyDescent="0.3">
      <c r="A32" s="36" t="s">
        <v>51</v>
      </c>
      <c r="B32" s="39">
        <v>2</v>
      </c>
      <c r="C32" s="39">
        <v>5</v>
      </c>
      <c r="D32" s="39"/>
      <c r="E32" s="93">
        <v>7</v>
      </c>
      <c r="F32" s="39">
        <v>4</v>
      </c>
      <c r="G32" s="39"/>
      <c r="H32" s="39"/>
      <c r="I32" s="39"/>
      <c r="J32" s="39"/>
      <c r="K32" s="39">
        <v>1</v>
      </c>
      <c r="L32" s="39"/>
      <c r="M32" s="39"/>
      <c r="N32" s="39"/>
      <c r="O32" s="39"/>
      <c r="P32" s="83">
        <v>9</v>
      </c>
      <c r="Q32" s="88">
        <v>6</v>
      </c>
      <c r="R32" s="39"/>
      <c r="S32" s="39"/>
      <c r="T32" s="39"/>
      <c r="U32" s="39"/>
      <c r="V32" s="39"/>
      <c r="W32" s="39"/>
      <c r="X32" s="39"/>
      <c r="Y32" s="40">
        <v>3</v>
      </c>
    </row>
    <row r="33" spans="1:25" x14ac:dyDescent="0.3">
      <c r="A33" s="36" t="s">
        <v>34</v>
      </c>
      <c r="B33" s="39"/>
      <c r="C33" s="39">
        <v>1.5</v>
      </c>
      <c r="D33" s="39"/>
      <c r="E33" s="93">
        <v>9</v>
      </c>
      <c r="F33" s="39"/>
      <c r="G33" s="39"/>
      <c r="H33" s="39"/>
      <c r="I33" s="39">
        <v>6</v>
      </c>
      <c r="J33" s="39">
        <v>3</v>
      </c>
      <c r="K33" s="39"/>
      <c r="L33" s="39"/>
      <c r="M33" s="39">
        <v>5</v>
      </c>
      <c r="N33" s="39"/>
      <c r="O33" s="39"/>
      <c r="P33" s="83">
        <v>7</v>
      </c>
      <c r="Q33" s="88">
        <v>1.5</v>
      </c>
      <c r="R33" s="39"/>
      <c r="S33" s="39"/>
      <c r="T33" s="39"/>
      <c r="U33" s="39"/>
      <c r="V33" s="39">
        <v>4</v>
      </c>
      <c r="W33" s="39"/>
      <c r="X33" s="39"/>
      <c r="Y33" s="40"/>
    </row>
    <row r="34" spans="1:25" x14ac:dyDescent="0.3">
      <c r="A34" s="36" t="s">
        <v>38</v>
      </c>
      <c r="B34" s="39"/>
      <c r="C34" s="39"/>
      <c r="D34" s="39"/>
      <c r="E34" s="93"/>
      <c r="F34" s="39"/>
      <c r="G34" s="39">
        <v>4</v>
      </c>
      <c r="H34" s="39"/>
      <c r="I34" s="39"/>
      <c r="J34" s="39"/>
      <c r="K34" s="39"/>
      <c r="L34" s="39"/>
      <c r="M34" s="39">
        <v>9</v>
      </c>
      <c r="N34" s="39"/>
      <c r="O34" s="39"/>
      <c r="P34" s="83">
        <v>7</v>
      </c>
      <c r="Q34" s="88">
        <v>6</v>
      </c>
      <c r="R34" s="39">
        <v>2</v>
      </c>
      <c r="S34" s="39">
        <v>1</v>
      </c>
      <c r="T34" s="39">
        <v>3</v>
      </c>
      <c r="U34" s="39"/>
      <c r="V34" s="39"/>
      <c r="W34" s="39"/>
      <c r="X34" s="39"/>
      <c r="Y34" s="40">
        <v>5</v>
      </c>
    </row>
    <row r="35" spans="1:25" x14ac:dyDescent="0.3">
      <c r="A35" s="36" t="s">
        <v>37</v>
      </c>
      <c r="B35" s="39">
        <v>9</v>
      </c>
      <c r="C35" s="39">
        <v>6</v>
      </c>
      <c r="D35" s="39"/>
      <c r="E35" s="93"/>
      <c r="F35" s="39">
        <v>5</v>
      </c>
      <c r="G35" s="39">
        <v>1</v>
      </c>
      <c r="H35" s="39"/>
      <c r="I35" s="39"/>
      <c r="J35" s="39">
        <v>7</v>
      </c>
      <c r="K35" s="39"/>
      <c r="L35" s="39"/>
      <c r="M35" s="39">
        <v>2</v>
      </c>
      <c r="N35" s="39"/>
      <c r="O35" s="39"/>
      <c r="P35" s="83">
        <v>3</v>
      </c>
      <c r="Q35" s="88"/>
      <c r="R35" s="39"/>
      <c r="S35" s="39"/>
      <c r="T35" s="39"/>
      <c r="U35" s="39"/>
      <c r="V35" s="39"/>
      <c r="W35" s="39"/>
      <c r="X35" s="39"/>
      <c r="Y35" s="40">
        <v>4</v>
      </c>
    </row>
    <row r="36" spans="1:25" ht="15" thickBot="1" x14ac:dyDescent="0.35">
      <c r="A36" s="36" t="s">
        <v>36</v>
      </c>
      <c r="B36" s="41"/>
      <c r="C36" s="41"/>
      <c r="D36" s="41"/>
      <c r="E36" s="97">
        <v>5</v>
      </c>
      <c r="F36" s="41">
        <v>6</v>
      </c>
      <c r="G36" s="41"/>
      <c r="H36" s="41"/>
      <c r="I36" s="41">
        <v>3</v>
      </c>
      <c r="J36" s="41">
        <v>4</v>
      </c>
      <c r="K36" s="41">
        <v>2</v>
      </c>
      <c r="L36" s="41"/>
      <c r="M36" s="41">
        <v>1</v>
      </c>
      <c r="N36" s="41">
        <v>9</v>
      </c>
      <c r="O36" s="41"/>
      <c r="P36" s="84">
        <v>7</v>
      </c>
      <c r="Q36" s="89"/>
      <c r="R36" s="41"/>
      <c r="S36" s="41"/>
      <c r="T36" s="41"/>
      <c r="U36" s="41"/>
      <c r="V36" s="41"/>
      <c r="W36" s="42"/>
      <c r="X36" s="42"/>
      <c r="Y36" s="43"/>
    </row>
    <row r="37" spans="1:25" x14ac:dyDescent="0.3">
      <c r="A37" s="70" t="s">
        <v>48</v>
      </c>
      <c r="B37" s="71">
        <f t="shared" ref="B37:Y37" si="1">SUM(B24:B36)</f>
        <v>14</v>
      </c>
      <c r="C37" s="71">
        <f t="shared" si="1"/>
        <v>22.5</v>
      </c>
      <c r="D37" s="71">
        <f t="shared" si="1"/>
        <v>0</v>
      </c>
      <c r="E37" s="95">
        <f t="shared" si="1"/>
        <v>46</v>
      </c>
      <c r="F37" s="71">
        <f t="shared" si="1"/>
        <v>36</v>
      </c>
      <c r="G37" s="71">
        <f t="shared" si="1"/>
        <v>5</v>
      </c>
      <c r="H37" s="71">
        <f t="shared" si="1"/>
        <v>0</v>
      </c>
      <c r="I37" s="71">
        <f t="shared" si="1"/>
        <v>19</v>
      </c>
      <c r="J37" s="71">
        <f t="shared" si="1"/>
        <v>14</v>
      </c>
      <c r="K37" s="71">
        <f t="shared" si="1"/>
        <v>17</v>
      </c>
      <c r="L37" s="71">
        <f t="shared" si="1"/>
        <v>0</v>
      </c>
      <c r="M37" s="71">
        <f t="shared" si="1"/>
        <v>43</v>
      </c>
      <c r="N37" s="71">
        <f t="shared" si="1"/>
        <v>13</v>
      </c>
      <c r="O37" s="71">
        <f t="shared" si="1"/>
        <v>0</v>
      </c>
      <c r="P37" s="85">
        <f t="shared" si="1"/>
        <v>91</v>
      </c>
      <c r="Q37" s="90">
        <f t="shared" si="1"/>
        <v>61.5</v>
      </c>
      <c r="R37" s="71">
        <f t="shared" si="1"/>
        <v>4</v>
      </c>
      <c r="S37" s="71">
        <f t="shared" si="1"/>
        <v>26</v>
      </c>
      <c r="T37" s="71">
        <f t="shared" si="1"/>
        <v>14</v>
      </c>
      <c r="U37" s="71">
        <f t="shared" si="1"/>
        <v>0</v>
      </c>
      <c r="V37" s="71">
        <f t="shared" si="1"/>
        <v>4</v>
      </c>
      <c r="W37" s="71">
        <f t="shared" si="1"/>
        <v>13</v>
      </c>
      <c r="X37" s="71">
        <f t="shared" si="1"/>
        <v>0</v>
      </c>
      <c r="Y37" s="71">
        <f t="shared" si="1"/>
        <v>38</v>
      </c>
    </row>
    <row r="38" spans="1:25" x14ac:dyDescent="0.3">
      <c r="A38" s="70" t="s">
        <v>49</v>
      </c>
      <c r="B38" s="71" t="s">
        <v>334</v>
      </c>
      <c r="C38" s="71" t="s">
        <v>332</v>
      </c>
      <c r="D38" s="71"/>
      <c r="E38" s="95" t="s">
        <v>327</v>
      </c>
      <c r="F38" s="71" t="s">
        <v>330</v>
      </c>
      <c r="G38" s="71" t="s">
        <v>910</v>
      </c>
      <c r="H38" s="71"/>
      <c r="I38" s="71" t="s">
        <v>333</v>
      </c>
      <c r="J38" s="71" t="s">
        <v>334</v>
      </c>
      <c r="K38" s="71" t="s">
        <v>340</v>
      </c>
      <c r="L38" s="71"/>
      <c r="M38" s="72" t="s">
        <v>328</v>
      </c>
      <c r="N38" s="71" t="s">
        <v>337</v>
      </c>
      <c r="O38" s="71"/>
      <c r="P38" s="85" t="s">
        <v>325</v>
      </c>
      <c r="Q38" s="90" t="s">
        <v>326</v>
      </c>
      <c r="R38" s="71" t="s">
        <v>338</v>
      </c>
      <c r="S38" s="71" t="s">
        <v>331</v>
      </c>
      <c r="T38" s="71" t="s">
        <v>334</v>
      </c>
      <c r="U38" s="71"/>
      <c r="V38" s="71" t="s">
        <v>338</v>
      </c>
      <c r="W38" s="71" t="s">
        <v>337</v>
      </c>
      <c r="X38" s="73"/>
      <c r="Y38" s="74" t="s">
        <v>329</v>
      </c>
    </row>
    <row r="39" spans="1:25" x14ac:dyDescent="0.3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4"/>
      <c r="Q39" s="46"/>
      <c r="R39" s="46"/>
      <c r="S39" s="46"/>
      <c r="T39" s="46"/>
      <c r="U39" s="46"/>
      <c r="V39" s="46"/>
    </row>
    <row r="40" spans="1:25" x14ac:dyDescent="0.3">
      <c r="A40" s="45"/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4"/>
      <c r="Q40" s="46"/>
      <c r="R40" s="46"/>
      <c r="S40" s="46"/>
      <c r="T40" s="46"/>
      <c r="U40" s="46"/>
      <c r="V40" s="46"/>
    </row>
    <row r="41" spans="1:25" x14ac:dyDescent="0.3">
      <c r="A41" s="4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4"/>
      <c r="Q41" s="46"/>
      <c r="R41" s="46"/>
      <c r="S41" s="46"/>
      <c r="T41" s="46"/>
      <c r="U41" s="46"/>
      <c r="V41" s="46"/>
    </row>
    <row r="42" spans="1:25" x14ac:dyDescent="0.3">
      <c r="A42" s="45"/>
      <c r="B42" s="46"/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4"/>
      <c r="Q42" s="46"/>
      <c r="R42" s="46"/>
      <c r="S42" s="46"/>
      <c r="T42" s="46"/>
      <c r="U42" s="46"/>
      <c r="V42" s="46"/>
    </row>
    <row r="43" spans="1:25" x14ac:dyDescent="0.3">
      <c r="A43" s="45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</row>
    <row r="44" spans="1:25" x14ac:dyDescent="0.3">
      <c r="A44" s="45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</row>
    <row r="45" spans="1:25" x14ac:dyDescent="0.3">
      <c r="A45" s="45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</row>
    <row r="46" spans="1:25" x14ac:dyDescent="0.3">
      <c r="A46" s="4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</row>
    <row r="47" spans="1:25" x14ac:dyDescent="0.3">
      <c r="A47" s="45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</row>
    <row r="48" spans="1:25" x14ac:dyDescent="0.3">
      <c r="A48" s="45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</row>
    <row r="49" spans="1:26" ht="82.2" x14ac:dyDescent="0.3">
      <c r="A49" s="33" t="s">
        <v>52</v>
      </c>
      <c r="B49" s="34" t="s">
        <v>18</v>
      </c>
      <c r="C49" s="91" t="s">
        <v>15</v>
      </c>
      <c r="D49" s="34" t="s">
        <v>20</v>
      </c>
      <c r="E49" s="86" t="s">
        <v>40</v>
      </c>
      <c r="F49" s="34" t="s">
        <v>14</v>
      </c>
      <c r="G49" s="34" t="s">
        <v>24</v>
      </c>
      <c r="H49" s="34" t="s">
        <v>41</v>
      </c>
      <c r="I49" s="34" t="s">
        <v>10</v>
      </c>
      <c r="J49" s="34" t="s">
        <v>9</v>
      </c>
      <c r="K49" s="34" t="s">
        <v>58</v>
      </c>
      <c r="L49" s="34" t="s">
        <v>22</v>
      </c>
      <c r="M49" s="34" t="s">
        <v>16</v>
      </c>
      <c r="N49" s="34" t="s">
        <v>23</v>
      </c>
      <c r="O49" s="34" t="s">
        <v>57</v>
      </c>
      <c r="P49" s="81" t="s">
        <v>12</v>
      </c>
      <c r="Q49" s="34" t="s">
        <v>11</v>
      </c>
      <c r="R49" s="34" t="s">
        <v>25</v>
      </c>
      <c r="S49" s="34" t="s">
        <v>21</v>
      </c>
      <c r="T49" s="34" t="s">
        <v>13</v>
      </c>
      <c r="U49" s="34" t="s">
        <v>42</v>
      </c>
      <c r="V49" s="34" t="s">
        <v>17</v>
      </c>
      <c r="W49" s="34" t="s">
        <v>73</v>
      </c>
      <c r="X49" s="34" t="s">
        <v>69</v>
      </c>
      <c r="Y49" s="34" t="s">
        <v>71</v>
      </c>
      <c r="Z49" s="34"/>
    </row>
    <row r="50" spans="1:26" ht="15" thickBot="1" x14ac:dyDescent="0.35">
      <c r="A50" s="36"/>
      <c r="B50" s="37">
        <v>1</v>
      </c>
      <c r="C50" s="96">
        <v>2</v>
      </c>
      <c r="D50" s="37">
        <v>3</v>
      </c>
      <c r="E50" s="87">
        <v>4</v>
      </c>
      <c r="F50" s="37">
        <v>5</v>
      </c>
      <c r="G50" s="37">
        <v>6</v>
      </c>
      <c r="H50" s="37">
        <v>8</v>
      </c>
      <c r="I50" s="37">
        <v>9</v>
      </c>
      <c r="J50" s="37">
        <v>10</v>
      </c>
      <c r="K50" s="37">
        <v>11</v>
      </c>
      <c r="L50" s="37">
        <v>12</v>
      </c>
      <c r="M50" s="37">
        <v>15</v>
      </c>
      <c r="N50" s="37">
        <v>18</v>
      </c>
      <c r="O50" s="37">
        <v>19</v>
      </c>
      <c r="P50" s="82">
        <v>22</v>
      </c>
      <c r="Q50" s="37">
        <v>25</v>
      </c>
      <c r="R50" s="37">
        <v>26</v>
      </c>
      <c r="S50" s="37">
        <v>27</v>
      </c>
      <c r="T50" s="37">
        <v>31</v>
      </c>
      <c r="U50" s="37">
        <v>33</v>
      </c>
      <c r="V50" s="37">
        <v>93</v>
      </c>
      <c r="W50" s="38">
        <v>7</v>
      </c>
      <c r="X50" s="48">
        <v>14</v>
      </c>
      <c r="Y50" s="38">
        <v>21</v>
      </c>
      <c r="Z50" s="47"/>
    </row>
    <row r="51" spans="1:26" x14ac:dyDescent="0.3">
      <c r="A51" s="36" t="s">
        <v>43</v>
      </c>
      <c r="B51" s="39"/>
      <c r="C51" s="93">
        <v>6</v>
      </c>
      <c r="D51" s="39"/>
      <c r="E51" s="88">
        <v>9</v>
      </c>
      <c r="F51" s="39"/>
      <c r="G51" s="39"/>
      <c r="H51" s="39"/>
      <c r="I51" s="39"/>
      <c r="J51" s="39">
        <v>4</v>
      </c>
      <c r="K51" s="39"/>
      <c r="L51" s="39">
        <v>2</v>
      </c>
      <c r="M51" s="39">
        <v>7</v>
      </c>
      <c r="N51" s="39"/>
      <c r="O51" s="39"/>
      <c r="P51" s="83"/>
      <c r="Q51" s="39"/>
      <c r="R51" s="39">
        <v>3</v>
      </c>
      <c r="S51" s="39">
        <v>5</v>
      </c>
      <c r="T51" s="39"/>
      <c r="U51" s="39"/>
      <c r="V51" s="39">
        <v>1</v>
      </c>
      <c r="W51" s="39"/>
      <c r="X51" s="39"/>
      <c r="Y51" s="40"/>
    </row>
    <row r="52" spans="1:26" x14ac:dyDescent="0.3">
      <c r="A52" s="36" t="s">
        <v>44</v>
      </c>
      <c r="B52" s="39"/>
      <c r="C52" s="93"/>
      <c r="D52" s="39"/>
      <c r="E52" s="88">
        <v>2</v>
      </c>
      <c r="F52" s="39"/>
      <c r="G52" s="39"/>
      <c r="H52" s="39"/>
      <c r="I52" s="39"/>
      <c r="J52" s="39"/>
      <c r="K52" s="39">
        <v>3</v>
      </c>
      <c r="L52" s="39"/>
      <c r="M52" s="39"/>
      <c r="N52" s="39"/>
      <c r="O52" s="39">
        <v>5</v>
      </c>
      <c r="P52" s="83">
        <v>9</v>
      </c>
      <c r="Q52" s="39">
        <v>4</v>
      </c>
      <c r="R52" s="39"/>
      <c r="S52" s="39"/>
      <c r="T52" s="39">
        <v>7</v>
      </c>
      <c r="U52" s="39"/>
      <c r="V52" s="39">
        <v>6</v>
      </c>
      <c r="W52" s="39"/>
      <c r="X52" s="39"/>
      <c r="Y52" s="40">
        <v>1</v>
      </c>
    </row>
    <row r="53" spans="1:26" x14ac:dyDescent="0.3">
      <c r="A53" s="36" t="s">
        <v>60</v>
      </c>
      <c r="B53" s="39"/>
      <c r="C53" s="93">
        <v>4</v>
      </c>
      <c r="D53" s="39"/>
      <c r="E53" s="88"/>
      <c r="F53" s="39">
        <v>9</v>
      </c>
      <c r="G53" s="39"/>
      <c r="H53" s="39"/>
      <c r="I53" s="39">
        <v>5</v>
      </c>
      <c r="J53" s="39"/>
      <c r="K53" s="39"/>
      <c r="L53" s="39"/>
      <c r="M53" s="39"/>
      <c r="N53" s="39"/>
      <c r="O53" s="39"/>
      <c r="P53" s="83">
        <v>6</v>
      </c>
      <c r="Q53" s="39"/>
      <c r="R53" s="39"/>
      <c r="S53" s="39">
        <v>1</v>
      </c>
      <c r="T53" s="39"/>
      <c r="U53" s="39"/>
      <c r="V53" s="39">
        <v>2</v>
      </c>
      <c r="W53" s="39">
        <v>3</v>
      </c>
      <c r="X53" s="39"/>
      <c r="Y53" s="40">
        <v>7</v>
      </c>
    </row>
    <row r="54" spans="1:26" x14ac:dyDescent="0.3">
      <c r="A54" s="36" t="s">
        <v>45</v>
      </c>
      <c r="B54" s="39"/>
      <c r="C54" s="93">
        <v>6</v>
      </c>
      <c r="D54" s="39"/>
      <c r="E54" s="88">
        <v>4</v>
      </c>
      <c r="F54" s="39"/>
      <c r="G54" s="39"/>
      <c r="H54" s="39"/>
      <c r="I54" s="39"/>
      <c r="J54" s="39"/>
      <c r="K54" s="39"/>
      <c r="L54" s="39"/>
      <c r="M54" s="39">
        <v>7</v>
      </c>
      <c r="N54" s="39"/>
      <c r="O54" s="39"/>
      <c r="P54" s="83">
        <v>5</v>
      </c>
      <c r="Q54" s="39">
        <v>9</v>
      </c>
      <c r="R54" s="39">
        <v>3</v>
      </c>
      <c r="S54" s="39"/>
      <c r="T54" s="39"/>
      <c r="U54" s="39"/>
      <c r="V54" s="39">
        <v>1</v>
      </c>
      <c r="W54" s="39"/>
      <c r="X54" s="39"/>
      <c r="Y54" s="40">
        <v>2</v>
      </c>
    </row>
    <row r="55" spans="1:26" x14ac:dyDescent="0.3">
      <c r="A55" s="36" t="s">
        <v>46</v>
      </c>
      <c r="B55" s="39"/>
      <c r="C55" s="93">
        <v>3</v>
      </c>
      <c r="D55" s="39"/>
      <c r="E55" s="88"/>
      <c r="F55" s="39"/>
      <c r="G55" s="39">
        <v>7</v>
      </c>
      <c r="H55" s="39"/>
      <c r="I55" s="39">
        <v>2</v>
      </c>
      <c r="J55" s="39"/>
      <c r="K55" s="39"/>
      <c r="L55" s="39"/>
      <c r="M55" s="39">
        <v>5</v>
      </c>
      <c r="N55" s="39">
        <v>9</v>
      </c>
      <c r="O55" s="39"/>
      <c r="P55" s="83">
        <v>6</v>
      </c>
      <c r="Q55" s="39"/>
      <c r="R55" s="39">
        <v>1</v>
      </c>
      <c r="S55" s="39"/>
      <c r="T55" s="39"/>
      <c r="U55" s="39"/>
      <c r="V55" s="39"/>
      <c r="W55" s="39">
        <v>4</v>
      </c>
      <c r="X55" s="39"/>
      <c r="Y55" s="40"/>
    </row>
    <row r="56" spans="1:26" x14ac:dyDescent="0.3">
      <c r="A56" s="36" t="s">
        <v>29</v>
      </c>
      <c r="B56" s="39"/>
      <c r="C56" s="93">
        <v>9</v>
      </c>
      <c r="D56" s="39"/>
      <c r="E56" s="88">
        <v>6</v>
      </c>
      <c r="F56" s="39"/>
      <c r="G56" s="39"/>
      <c r="H56" s="39">
        <v>1</v>
      </c>
      <c r="I56" s="39"/>
      <c r="J56" s="39"/>
      <c r="K56" s="39">
        <v>5</v>
      </c>
      <c r="L56" s="39">
        <v>4</v>
      </c>
      <c r="M56" s="39"/>
      <c r="N56" s="39"/>
      <c r="O56" s="39"/>
      <c r="P56" s="83">
        <v>7</v>
      </c>
      <c r="Q56" s="39"/>
      <c r="R56" s="39"/>
      <c r="S56" s="39"/>
      <c r="T56" s="39"/>
      <c r="U56" s="39"/>
      <c r="V56" s="39"/>
      <c r="W56" s="39">
        <v>2</v>
      </c>
      <c r="X56" s="39"/>
      <c r="Y56" s="40">
        <v>3</v>
      </c>
    </row>
    <row r="57" spans="1:26" x14ac:dyDescent="0.3">
      <c r="A57" s="36" t="s">
        <v>47</v>
      </c>
      <c r="B57" s="39"/>
      <c r="C57" s="93">
        <v>6</v>
      </c>
      <c r="D57" s="39"/>
      <c r="E57" s="88">
        <v>9</v>
      </c>
      <c r="F57" s="39"/>
      <c r="G57" s="39"/>
      <c r="H57" s="39"/>
      <c r="I57" s="39"/>
      <c r="J57" s="39"/>
      <c r="K57" s="39"/>
      <c r="L57" s="39">
        <v>3</v>
      </c>
      <c r="M57" s="39">
        <v>5</v>
      </c>
      <c r="N57" s="39">
        <v>7</v>
      </c>
      <c r="O57" s="39"/>
      <c r="P57" s="83">
        <v>5</v>
      </c>
      <c r="Q57" s="39"/>
      <c r="R57" s="39"/>
      <c r="S57" s="39"/>
      <c r="T57" s="39"/>
      <c r="U57" s="39"/>
      <c r="V57" s="39"/>
      <c r="W57" s="39"/>
      <c r="X57" s="39"/>
      <c r="Y57" s="40"/>
    </row>
    <row r="58" spans="1:26" x14ac:dyDescent="0.3">
      <c r="A58" s="36" t="s">
        <v>35</v>
      </c>
      <c r="B58" s="39"/>
      <c r="C58" s="93">
        <v>1</v>
      </c>
      <c r="D58" s="39"/>
      <c r="E58" s="88">
        <v>5</v>
      </c>
      <c r="F58" s="39"/>
      <c r="G58" s="39"/>
      <c r="H58" s="39"/>
      <c r="I58" s="39"/>
      <c r="J58" s="39">
        <v>9</v>
      </c>
      <c r="K58" s="39"/>
      <c r="L58" s="39">
        <v>2</v>
      </c>
      <c r="M58" s="39"/>
      <c r="N58" s="39"/>
      <c r="O58" s="39"/>
      <c r="P58" s="83">
        <v>6</v>
      </c>
      <c r="Q58" s="39"/>
      <c r="R58" s="39">
        <v>4</v>
      </c>
      <c r="S58" s="39">
        <v>7</v>
      </c>
      <c r="T58" s="39"/>
      <c r="U58" s="39"/>
      <c r="V58" s="39"/>
      <c r="W58" s="39">
        <v>3</v>
      </c>
      <c r="X58" s="39"/>
      <c r="Y58" s="40"/>
    </row>
    <row r="59" spans="1:26" x14ac:dyDescent="0.3">
      <c r="A59" s="36" t="s">
        <v>34</v>
      </c>
      <c r="B59" s="39"/>
      <c r="C59" s="93"/>
      <c r="D59" s="39"/>
      <c r="E59" s="88"/>
      <c r="F59" s="39"/>
      <c r="G59" s="39"/>
      <c r="H59" s="39"/>
      <c r="I59" s="39"/>
      <c r="J59" s="39"/>
      <c r="K59" s="39">
        <v>6</v>
      </c>
      <c r="L59" s="39"/>
      <c r="M59" s="39">
        <v>1.5</v>
      </c>
      <c r="N59" s="39">
        <v>4</v>
      </c>
      <c r="O59" s="39">
        <v>1.5</v>
      </c>
      <c r="P59" s="83">
        <v>9</v>
      </c>
      <c r="Q59" s="39"/>
      <c r="R59" s="39"/>
      <c r="S59" s="39">
        <v>7</v>
      </c>
      <c r="T59" s="39">
        <v>5</v>
      </c>
      <c r="U59" s="39"/>
      <c r="V59" s="39"/>
      <c r="W59" s="39">
        <v>3</v>
      </c>
      <c r="X59" s="39"/>
      <c r="Y59" s="40"/>
    </row>
    <row r="60" spans="1:26" x14ac:dyDescent="0.3">
      <c r="A60" s="36" t="s">
        <v>51</v>
      </c>
      <c r="B60" s="39">
        <v>3</v>
      </c>
      <c r="C60" s="93"/>
      <c r="D60" s="39"/>
      <c r="E60" s="88">
        <v>2</v>
      </c>
      <c r="F60" s="39">
        <v>5</v>
      </c>
      <c r="G60" s="39"/>
      <c r="H60" s="39"/>
      <c r="I60" s="39"/>
      <c r="J60" s="39">
        <v>4</v>
      </c>
      <c r="K60" s="39"/>
      <c r="L60" s="39"/>
      <c r="M60" s="39"/>
      <c r="N60" s="39"/>
      <c r="O60" s="39"/>
      <c r="P60" s="83">
        <v>9</v>
      </c>
      <c r="Q60" s="39">
        <v>7</v>
      </c>
      <c r="R60" s="39">
        <v>1</v>
      </c>
      <c r="S60" s="39"/>
      <c r="T60" s="39">
        <v>6</v>
      </c>
      <c r="U60" s="39"/>
      <c r="V60" s="39"/>
      <c r="W60" s="39"/>
      <c r="X60" s="39"/>
      <c r="Y60" s="40"/>
    </row>
    <row r="61" spans="1:26" x14ac:dyDescent="0.3">
      <c r="A61" s="36" t="s">
        <v>38</v>
      </c>
      <c r="B61" s="39"/>
      <c r="C61" s="93"/>
      <c r="D61" s="39"/>
      <c r="E61" s="88">
        <v>6</v>
      </c>
      <c r="F61" s="39">
        <v>4</v>
      </c>
      <c r="G61" s="39">
        <v>5</v>
      </c>
      <c r="H61" s="39"/>
      <c r="I61" s="39">
        <v>2</v>
      </c>
      <c r="J61" s="39"/>
      <c r="K61" s="39"/>
      <c r="L61" s="39"/>
      <c r="M61" s="39"/>
      <c r="N61" s="39"/>
      <c r="O61" s="39"/>
      <c r="P61" s="83">
        <v>9</v>
      </c>
      <c r="Q61" s="39">
        <v>1</v>
      </c>
      <c r="R61" s="39"/>
      <c r="S61" s="39"/>
      <c r="T61" s="39"/>
      <c r="U61" s="39"/>
      <c r="V61" s="39"/>
      <c r="W61" s="39">
        <v>3</v>
      </c>
      <c r="X61" s="39"/>
      <c r="Y61" s="40">
        <v>7</v>
      </c>
    </row>
    <row r="62" spans="1:26" x14ac:dyDescent="0.3">
      <c r="A62" s="36" t="s">
        <v>37</v>
      </c>
      <c r="B62" s="39">
        <v>5</v>
      </c>
      <c r="C62" s="93"/>
      <c r="D62" s="39"/>
      <c r="E62" s="88"/>
      <c r="F62" s="39"/>
      <c r="G62" s="39">
        <v>2</v>
      </c>
      <c r="H62" s="39"/>
      <c r="I62" s="39">
        <v>3</v>
      </c>
      <c r="J62" s="39"/>
      <c r="K62" s="39"/>
      <c r="L62" s="39">
        <v>4</v>
      </c>
      <c r="M62" s="39"/>
      <c r="N62" s="39">
        <v>1</v>
      </c>
      <c r="O62" s="39"/>
      <c r="P62" s="83">
        <v>7</v>
      </c>
      <c r="Q62" s="39"/>
      <c r="R62" s="39"/>
      <c r="S62" s="39"/>
      <c r="T62" s="39"/>
      <c r="U62" s="39"/>
      <c r="V62" s="39"/>
      <c r="W62" s="39">
        <v>9</v>
      </c>
      <c r="X62" s="39"/>
      <c r="Y62" s="40">
        <v>6</v>
      </c>
    </row>
    <row r="63" spans="1:26" ht="15" thickBot="1" x14ac:dyDescent="0.35">
      <c r="A63" s="36" t="s">
        <v>36</v>
      </c>
      <c r="B63" s="41"/>
      <c r="C63" s="97"/>
      <c r="D63" s="41"/>
      <c r="E63" s="89"/>
      <c r="F63" s="41"/>
      <c r="G63" s="41"/>
      <c r="H63" s="41"/>
      <c r="I63" s="41"/>
      <c r="J63" s="41"/>
      <c r="K63" s="41"/>
      <c r="L63" s="41">
        <v>2</v>
      </c>
      <c r="M63" s="41">
        <v>7</v>
      </c>
      <c r="N63" s="41"/>
      <c r="O63" s="41"/>
      <c r="P63" s="84">
        <v>9</v>
      </c>
      <c r="Q63" s="41">
        <v>4</v>
      </c>
      <c r="R63" s="41"/>
      <c r="S63" s="41"/>
      <c r="T63" s="41">
        <v>5</v>
      </c>
      <c r="U63" s="41"/>
      <c r="V63" s="41">
        <v>1</v>
      </c>
      <c r="W63" s="42">
        <v>3</v>
      </c>
      <c r="X63" s="42"/>
      <c r="Y63" s="43">
        <v>6</v>
      </c>
      <c r="Z63" s="47"/>
    </row>
    <row r="64" spans="1:26" x14ac:dyDescent="0.3">
      <c r="A64" s="70" t="s">
        <v>48</v>
      </c>
      <c r="B64" s="71">
        <f>SUM(B51:B63)</f>
        <v>8</v>
      </c>
      <c r="C64" s="95">
        <f t="shared" ref="C64:V64" si="2">SUM(C51:C63)</f>
        <v>35</v>
      </c>
      <c r="D64" s="71">
        <f t="shared" si="2"/>
        <v>0</v>
      </c>
      <c r="E64" s="90">
        <f t="shared" si="2"/>
        <v>43</v>
      </c>
      <c r="F64" s="71">
        <f t="shared" si="2"/>
        <v>18</v>
      </c>
      <c r="G64" s="71">
        <f t="shared" si="2"/>
        <v>14</v>
      </c>
      <c r="H64" s="71">
        <f t="shared" si="2"/>
        <v>1</v>
      </c>
      <c r="I64" s="71">
        <f t="shared" si="2"/>
        <v>12</v>
      </c>
      <c r="J64" s="71">
        <f t="shared" si="2"/>
        <v>17</v>
      </c>
      <c r="K64" s="71">
        <f t="shared" si="2"/>
        <v>14</v>
      </c>
      <c r="L64" s="71">
        <f t="shared" si="2"/>
        <v>17</v>
      </c>
      <c r="M64" s="71">
        <f t="shared" si="2"/>
        <v>32.5</v>
      </c>
      <c r="N64" s="71">
        <f t="shared" si="2"/>
        <v>21</v>
      </c>
      <c r="O64" s="71">
        <f t="shared" si="2"/>
        <v>6.5</v>
      </c>
      <c r="P64" s="85">
        <f t="shared" si="2"/>
        <v>87</v>
      </c>
      <c r="Q64" s="71">
        <f t="shared" si="2"/>
        <v>25</v>
      </c>
      <c r="R64" s="71">
        <f t="shared" si="2"/>
        <v>12</v>
      </c>
      <c r="S64" s="71">
        <f t="shared" si="2"/>
        <v>20</v>
      </c>
      <c r="T64" s="71">
        <f t="shared" si="2"/>
        <v>23</v>
      </c>
      <c r="U64" s="71">
        <f t="shared" si="2"/>
        <v>0</v>
      </c>
      <c r="V64" s="71">
        <f t="shared" si="2"/>
        <v>11</v>
      </c>
      <c r="W64" s="71">
        <f>SUM(W51:W63)</f>
        <v>30</v>
      </c>
      <c r="X64" s="71">
        <f>SUM(X51:X63)</f>
        <v>0</v>
      </c>
      <c r="Y64" s="71">
        <f>SUM(Y51:Y63)</f>
        <v>32</v>
      </c>
    </row>
    <row r="65" spans="1:26" x14ac:dyDescent="0.3">
      <c r="A65" s="70" t="s">
        <v>49</v>
      </c>
      <c r="B65" s="71" t="s">
        <v>342</v>
      </c>
      <c r="C65" s="95" t="s">
        <v>327</v>
      </c>
      <c r="D65" s="71"/>
      <c r="E65" s="90" t="s">
        <v>326</v>
      </c>
      <c r="F65" s="71" t="s">
        <v>334</v>
      </c>
      <c r="G65" s="71" t="s">
        <v>337</v>
      </c>
      <c r="H65" s="71" t="s">
        <v>344</v>
      </c>
      <c r="I65" s="71" t="s">
        <v>338</v>
      </c>
      <c r="J65" s="71" t="s">
        <v>335</v>
      </c>
      <c r="K65" s="71" t="s">
        <v>337</v>
      </c>
      <c r="L65" s="71" t="s">
        <v>335</v>
      </c>
      <c r="M65" s="71" t="s">
        <v>328</v>
      </c>
      <c r="N65" s="71" t="s">
        <v>333</v>
      </c>
      <c r="O65" s="71" t="s">
        <v>343</v>
      </c>
      <c r="P65" s="85" t="s">
        <v>325</v>
      </c>
      <c r="Q65" s="71" t="s">
        <v>331</v>
      </c>
      <c r="R65" s="71" t="s">
        <v>338</v>
      </c>
      <c r="S65" s="71" t="s">
        <v>340</v>
      </c>
      <c r="T65" s="71" t="s">
        <v>332</v>
      </c>
      <c r="U65" s="71"/>
      <c r="V65" s="71" t="s">
        <v>341</v>
      </c>
      <c r="W65" s="71" t="s">
        <v>330</v>
      </c>
      <c r="X65" s="73"/>
      <c r="Y65" s="74" t="s">
        <v>329</v>
      </c>
    </row>
    <row r="66" spans="1:26" x14ac:dyDescent="0.3">
      <c r="A66" s="45"/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4"/>
      <c r="Q66" s="46"/>
      <c r="R66" s="46"/>
      <c r="S66" s="46"/>
      <c r="T66" s="46"/>
      <c r="U66" s="46"/>
      <c r="V66" s="46"/>
    </row>
    <row r="67" spans="1:26" x14ac:dyDescent="0.3">
      <c r="A67" s="45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4"/>
      <c r="Q67" s="46"/>
      <c r="R67" s="46"/>
      <c r="S67" s="46"/>
      <c r="T67" s="46"/>
      <c r="U67" s="46"/>
      <c r="V67" s="46"/>
    </row>
    <row r="68" spans="1:26" x14ac:dyDescent="0.3">
      <c r="A68" s="45"/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4"/>
      <c r="Q68" s="46"/>
      <c r="R68" s="46"/>
      <c r="S68" s="46"/>
      <c r="T68" s="46"/>
      <c r="U68" s="46"/>
      <c r="V68" s="46"/>
    </row>
    <row r="69" spans="1:26" x14ac:dyDescent="0.3">
      <c r="A69" s="45"/>
      <c r="B69" s="46"/>
      <c r="C69" s="46"/>
      <c r="D69" s="46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4"/>
      <c r="Q69" s="46"/>
      <c r="R69" s="46"/>
      <c r="S69" s="46"/>
      <c r="T69" s="46"/>
      <c r="U69" s="46"/>
      <c r="V69" s="46"/>
    </row>
    <row r="70" spans="1:26" x14ac:dyDescent="0.3">
      <c r="A70" s="45"/>
      <c r="B70" s="46"/>
      <c r="C70" s="46"/>
      <c r="D70" s="46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4"/>
      <c r="Q70" s="46"/>
      <c r="R70" s="46"/>
      <c r="S70" s="46"/>
      <c r="T70" s="46"/>
      <c r="U70" s="46"/>
      <c r="V70" s="46"/>
    </row>
    <row r="71" spans="1:26" ht="82.2" x14ac:dyDescent="0.3">
      <c r="A71" s="33" t="s">
        <v>53</v>
      </c>
      <c r="B71" s="34" t="s">
        <v>18</v>
      </c>
      <c r="C71" s="34" t="s">
        <v>15</v>
      </c>
      <c r="D71" s="34" t="s">
        <v>20</v>
      </c>
      <c r="E71" s="34" t="s">
        <v>40</v>
      </c>
      <c r="F71" s="34" t="s">
        <v>14</v>
      </c>
      <c r="G71" s="34" t="s">
        <v>24</v>
      </c>
      <c r="H71" s="34" t="s">
        <v>41</v>
      </c>
      <c r="I71" s="34" t="s">
        <v>10</v>
      </c>
      <c r="J71" s="34" t="s">
        <v>9</v>
      </c>
      <c r="K71" s="34" t="s">
        <v>58</v>
      </c>
      <c r="L71" s="34" t="s">
        <v>22</v>
      </c>
      <c r="M71" s="81" t="s">
        <v>16</v>
      </c>
      <c r="N71" s="34" t="s">
        <v>23</v>
      </c>
      <c r="O71" s="34" t="s">
        <v>57</v>
      </c>
      <c r="P71" s="86" t="s">
        <v>12</v>
      </c>
      <c r="Q71" s="34" t="s">
        <v>11</v>
      </c>
      <c r="R71" s="34" t="s">
        <v>25</v>
      </c>
      <c r="S71" s="34" t="s">
        <v>21</v>
      </c>
      <c r="T71" s="34" t="s">
        <v>13</v>
      </c>
      <c r="U71" s="34" t="s">
        <v>42</v>
      </c>
      <c r="V71" s="34" t="s">
        <v>17</v>
      </c>
      <c r="W71" s="91" t="s">
        <v>73</v>
      </c>
      <c r="X71" s="34" t="s">
        <v>68</v>
      </c>
      <c r="Y71" s="34" t="s">
        <v>70</v>
      </c>
      <c r="Z71" s="34"/>
    </row>
    <row r="72" spans="1:26" ht="15" thickBot="1" x14ac:dyDescent="0.35">
      <c r="A72" s="36"/>
      <c r="B72" s="37">
        <v>1</v>
      </c>
      <c r="C72" s="37">
        <v>2</v>
      </c>
      <c r="D72" s="37">
        <v>3</v>
      </c>
      <c r="E72" s="37">
        <v>4</v>
      </c>
      <c r="F72" s="37">
        <v>5</v>
      </c>
      <c r="G72" s="37">
        <v>6</v>
      </c>
      <c r="H72" s="37">
        <v>8</v>
      </c>
      <c r="I72" s="37">
        <v>9</v>
      </c>
      <c r="J72" s="37">
        <v>10</v>
      </c>
      <c r="K72" s="37">
        <v>11</v>
      </c>
      <c r="L72" s="37">
        <v>12</v>
      </c>
      <c r="M72" s="82">
        <v>15</v>
      </c>
      <c r="N72" s="37">
        <v>18</v>
      </c>
      <c r="O72" s="37">
        <v>19</v>
      </c>
      <c r="P72" s="87">
        <v>22</v>
      </c>
      <c r="Q72" s="37">
        <v>25</v>
      </c>
      <c r="R72" s="37">
        <v>26</v>
      </c>
      <c r="S72" s="37">
        <v>27</v>
      </c>
      <c r="T72" s="37">
        <v>31</v>
      </c>
      <c r="U72" s="37">
        <v>33</v>
      </c>
      <c r="V72" s="37">
        <v>93</v>
      </c>
      <c r="W72" s="92">
        <v>7</v>
      </c>
      <c r="X72" s="38">
        <v>14</v>
      </c>
      <c r="Y72" s="38">
        <v>21</v>
      </c>
      <c r="Z72" s="47"/>
    </row>
    <row r="73" spans="1:26" x14ac:dyDescent="0.3">
      <c r="A73" s="36" t="s">
        <v>43</v>
      </c>
      <c r="B73" s="39"/>
      <c r="C73" s="39"/>
      <c r="D73" s="39"/>
      <c r="E73" s="39"/>
      <c r="F73" s="39"/>
      <c r="G73" s="39"/>
      <c r="H73" s="39"/>
      <c r="I73" s="39">
        <v>1</v>
      </c>
      <c r="J73" s="39"/>
      <c r="K73" s="39"/>
      <c r="L73" s="39"/>
      <c r="M73" s="83">
        <v>7</v>
      </c>
      <c r="N73" s="39">
        <v>3</v>
      </c>
      <c r="O73" s="39"/>
      <c r="P73" s="88"/>
      <c r="Q73" s="39">
        <v>9</v>
      </c>
      <c r="R73" s="39">
        <v>5</v>
      </c>
      <c r="S73" s="39">
        <v>2</v>
      </c>
      <c r="T73" s="39"/>
      <c r="U73" s="39"/>
      <c r="V73" s="39"/>
      <c r="W73" s="93">
        <v>4</v>
      </c>
      <c r="X73" s="39"/>
      <c r="Y73" s="40">
        <v>6</v>
      </c>
    </row>
    <row r="74" spans="1:26" x14ac:dyDescent="0.3">
      <c r="A74" s="36" t="s">
        <v>44</v>
      </c>
      <c r="B74" s="39">
        <v>5</v>
      </c>
      <c r="C74" s="39">
        <v>6</v>
      </c>
      <c r="D74" s="39"/>
      <c r="E74" s="39"/>
      <c r="F74" s="39"/>
      <c r="G74" s="39"/>
      <c r="H74" s="39"/>
      <c r="I74" s="39"/>
      <c r="J74" s="39">
        <v>1</v>
      </c>
      <c r="K74" s="39"/>
      <c r="L74" s="39"/>
      <c r="M74" s="83">
        <v>9</v>
      </c>
      <c r="N74" s="39"/>
      <c r="O74" s="39"/>
      <c r="P74" s="88">
        <v>2</v>
      </c>
      <c r="Q74" s="39">
        <v>4</v>
      </c>
      <c r="R74" s="39"/>
      <c r="S74" s="39"/>
      <c r="T74" s="39"/>
      <c r="U74" s="39"/>
      <c r="V74" s="39"/>
      <c r="W74" s="93">
        <v>3</v>
      </c>
      <c r="X74" s="39"/>
      <c r="Y74" s="40">
        <v>7</v>
      </c>
    </row>
    <row r="75" spans="1:26" x14ac:dyDescent="0.3">
      <c r="A75" s="36" t="s">
        <v>60</v>
      </c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83">
        <v>9</v>
      </c>
      <c r="N75" s="39"/>
      <c r="O75" s="39"/>
      <c r="P75" s="88">
        <v>6</v>
      </c>
      <c r="Q75" s="39">
        <v>5</v>
      </c>
      <c r="R75" s="39"/>
      <c r="S75" s="39"/>
      <c r="T75" s="39"/>
      <c r="U75" s="39"/>
      <c r="V75" s="39">
        <v>4</v>
      </c>
      <c r="W75" s="93">
        <v>7</v>
      </c>
      <c r="X75" s="39"/>
      <c r="Y75" s="40"/>
    </row>
    <row r="76" spans="1:26" x14ac:dyDescent="0.3">
      <c r="A76" s="36" t="s">
        <v>45</v>
      </c>
      <c r="B76" s="39">
        <v>5</v>
      </c>
      <c r="C76" s="39"/>
      <c r="D76" s="39"/>
      <c r="E76" s="39">
        <v>7</v>
      </c>
      <c r="F76" s="39"/>
      <c r="G76" s="39"/>
      <c r="H76" s="39"/>
      <c r="I76" s="39"/>
      <c r="J76" s="39"/>
      <c r="K76" s="39">
        <v>1</v>
      </c>
      <c r="L76" s="39"/>
      <c r="M76" s="83">
        <v>2</v>
      </c>
      <c r="N76" s="39"/>
      <c r="O76" s="39"/>
      <c r="P76" s="88">
        <v>3</v>
      </c>
      <c r="Q76" s="39">
        <v>9</v>
      </c>
      <c r="R76" s="39"/>
      <c r="S76" s="39"/>
      <c r="T76" s="39"/>
      <c r="U76" s="39"/>
      <c r="V76" s="39"/>
      <c r="W76" s="93">
        <v>6</v>
      </c>
      <c r="X76" s="39"/>
      <c r="Y76" s="40">
        <v>4</v>
      </c>
    </row>
    <row r="77" spans="1:26" x14ac:dyDescent="0.3">
      <c r="A77" s="36" t="s">
        <v>46</v>
      </c>
      <c r="B77" s="39">
        <v>1</v>
      </c>
      <c r="C77" s="39">
        <v>6</v>
      </c>
      <c r="D77" s="39"/>
      <c r="E77" s="39"/>
      <c r="F77" s="39"/>
      <c r="G77" s="39"/>
      <c r="H77" s="39"/>
      <c r="I77" s="39"/>
      <c r="J77" s="39"/>
      <c r="K77" s="39">
        <v>2</v>
      </c>
      <c r="L77" s="39"/>
      <c r="M77" s="83">
        <v>4</v>
      </c>
      <c r="N77" s="39"/>
      <c r="O77" s="39"/>
      <c r="P77" s="88">
        <v>5</v>
      </c>
      <c r="Q77" s="39"/>
      <c r="R77" s="39">
        <v>7</v>
      </c>
      <c r="S77" s="39"/>
      <c r="T77" s="39"/>
      <c r="U77" s="39"/>
      <c r="V77" s="39"/>
      <c r="W77" s="93">
        <v>3</v>
      </c>
      <c r="X77" s="39"/>
      <c r="Y77" s="40">
        <v>9</v>
      </c>
    </row>
    <row r="78" spans="1:26" x14ac:dyDescent="0.3">
      <c r="A78" s="36" t="s">
        <v>5</v>
      </c>
      <c r="B78" s="39"/>
      <c r="C78" s="39"/>
      <c r="D78" s="39"/>
      <c r="E78" s="39">
        <v>7</v>
      </c>
      <c r="F78" s="39"/>
      <c r="G78" s="39"/>
      <c r="H78" s="39"/>
      <c r="I78" s="39">
        <v>9</v>
      </c>
      <c r="J78" s="39"/>
      <c r="K78" s="39">
        <v>4</v>
      </c>
      <c r="L78" s="39"/>
      <c r="M78" s="83">
        <v>3</v>
      </c>
      <c r="N78" s="39">
        <v>2</v>
      </c>
      <c r="O78" s="39"/>
      <c r="P78" s="88">
        <v>5</v>
      </c>
      <c r="Q78" s="39"/>
      <c r="R78" s="39">
        <v>1</v>
      </c>
      <c r="S78" s="39"/>
      <c r="T78" s="39"/>
      <c r="U78" s="39"/>
      <c r="V78" s="39"/>
      <c r="W78" s="93">
        <v>6</v>
      </c>
      <c r="X78" s="39"/>
      <c r="Y78" s="40"/>
    </row>
    <row r="79" spans="1:26" x14ac:dyDescent="0.3">
      <c r="A79" s="36" t="s">
        <v>47</v>
      </c>
      <c r="B79" s="39"/>
      <c r="C79" s="39"/>
      <c r="D79" s="39"/>
      <c r="E79" s="39"/>
      <c r="F79" s="39"/>
      <c r="G79" s="39"/>
      <c r="H79" s="39"/>
      <c r="I79" s="39"/>
      <c r="J79" s="39"/>
      <c r="K79" s="39"/>
      <c r="L79" s="39"/>
      <c r="M79" s="83">
        <v>9</v>
      </c>
      <c r="N79" s="39"/>
      <c r="O79" s="39"/>
      <c r="P79" s="88">
        <v>5</v>
      </c>
      <c r="Q79" s="39">
        <v>6</v>
      </c>
      <c r="R79" s="39"/>
      <c r="S79" s="39"/>
      <c r="T79" s="39"/>
      <c r="U79" s="39"/>
      <c r="V79" s="39"/>
      <c r="W79" s="93"/>
      <c r="X79" s="39"/>
      <c r="Y79" s="40">
        <v>7</v>
      </c>
    </row>
    <row r="80" spans="1:26" x14ac:dyDescent="0.3">
      <c r="A80" s="36" t="s">
        <v>35</v>
      </c>
      <c r="B80" s="39"/>
      <c r="C80" s="39"/>
      <c r="D80" s="39"/>
      <c r="E80" s="39">
        <v>4</v>
      </c>
      <c r="F80" s="39">
        <v>3</v>
      </c>
      <c r="G80" s="39"/>
      <c r="H80" s="39"/>
      <c r="I80" s="39"/>
      <c r="J80" s="39"/>
      <c r="K80" s="39"/>
      <c r="L80" s="39">
        <v>7</v>
      </c>
      <c r="M80" s="83">
        <v>5</v>
      </c>
      <c r="N80" s="39"/>
      <c r="O80" s="39"/>
      <c r="P80" s="88">
        <v>2</v>
      </c>
      <c r="Q80" s="39">
        <v>9</v>
      </c>
      <c r="R80" s="39"/>
      <c r="S80" s="39"/>
      <c r="T80" s="39"/>
      <c r="U80" s="39"/>
      <c r="V80" s="39">
        <v>6</v>
      </c>
      <c r="W80" s="93">
        <v>1</v>
      </c>
      <c r="X80" s="39"/>
      <c r="Y80" s="40"/>
    </row>
    <row r="81" spans="1:26" x14ac:dyDescent="0.3">
      <c r="A81" s="36" t="s">
        <v>51</v>
      </c>
      <c r="B81" s="39">
        <v>4</v>
      </c>
      <c r="C81" s="39"/>
      <c r="D81" s="39"/>
      <c r="E81" s="39">
        <v>2</v>
      </c>
      <c r="F81" s="39"/>
      <c r="G81" s="39"/>
      <c r="H81" s="39"/>
      <c r="I81" s="39">
        <v>6</v>
      </c>
      <c r="J81" s="39"/>
      <c r="K81" s="39">
        <v>1</v>
      </c>
      <c r="L81" s="39"/>
      <c r="M81" s="83">
        <v>9</v>
      </c>
      <c r="N81" s="39"/>
      <c r="O81" s="39"/>
      <c r="P81" s="88">
        <v>7</v>
      </c>
      <c r="Q81" s="39"/>
      <c r="R81" s="39">
        <v>3</v>
      </c>
      <c r="S81" s="39"/>
      <c r="T81" s="39"/>
      <c r="U81" s="39"/>
      <c r="V81" s="39"/>
      <c r="W81" s="93">
        <v>5</v>
      </c>
      <c r="X81" s="39"/>
      <c r="Y81" s="40"/>
    </row>
    <row r="82" spans="1:26" x14ac:dyDescent="0.3">
      <c r="A82" s="36" t="s">
        <v>34</v>
      </c>
      <c r="B82" s="39">
        <v>1</v>
      </c>
      <c r="C82" s="39">
        <v>1</v>
      </c>
      <c r="D82" s="39"/>
      <c r="E82" s="39">
        <v>4</v>
      </c>
      <c r="F82" s="39">
        <v>7</v>
      </c>
      <c r="G82" s="39"/>
      <c r="H82" s="39"/>
      <c r="I82" s="39">
        <v>3</v>
      </c>
      <c r="J82" s="39"/>
      <c r="K82" s="39"/>
      <c r="L82" s="39"/>
      <c r="M82" s="83">
        <v>9</v>
      </c>
      <c r="N82" s="39"/>
      <c r="O82" s="39"/>
      <c r="P82" s="88">
        <v>5</v>
      </c>
      <c r="Q82" s="39"/>
      <c r="R82" s="39"/>
      <c r="S82" s="39"/>
      <c r="T82" s="39"/>
      <c r="U82" s="39"/>
      <c r="V82" s="39"/>
      <c r="W82" s="93">
        <v>6</v>
      </c>
      <c r="X82" s="39"/>
      <c r="Y82" s="40">
        <v>2</v>
      </c>
    </row>
    <row r="83" spans="1:26" x14ac:dyDescent="0.3">
      <c r="A83" s="36" t="s">
        <v>38</v>
      </c>
      <c r="B83" s="39"/>
      <c r="C83" s="39"/>
      <c r="D83" s="39"/>
      <c r="E83" s="39"/>
      <c r="F83" s="39"/>
      <c r="G83" s="39">
        <v>7</v>
      </c>
      <c r="H83" s="39"/>
      <c r="I83" s="39"/>
      <c r="J83" s="39"/>
      <c r="K83" s="39"/>
      <c r="L83" s="39"/>
      <c r="M83" s="83">
        <v>3</v>
      </c>
      <c r="N83" s="39"/>
      <c r="O83" s="39"/>
      <c r="P83" s="88">
        <v>9</v>
      </c>
      <c r="Q83" s="39">
        <v>5</v>
      </c>
      <c r="R83" s="39">
        <v>1</v>
      </c>
      <c r="S83" s="39"/>
      <c r="T83" s="39"/>
      <c r="U83" s="39"/>
      <c r="V83" s="39">
        <v>6</v>
      </c>
      <c r="W83" s="93">
        <v>4</v>
      </c>
      <c r="X83" s="39"/>
      <c r="Y83" s="40">
        <v>2</v>
      </c>
    </row>
    <row r="84" spans="1:26" x14ac:dyDescent="0.3">
      <c r="A84" s="36" t="s">
        <v>37</v>
      </c>
      <c r="B84" s="39"/>
      <c r="C84" s="39"/>
      <c r="D84" s="39"/>
      <c r="E84" s="39">
        <v>2</v>
      </c>
      <c r="F84" s="39"/>
      <c r="G84" s="39"/>
      <c r="H84" s="39"/>
      <c r="I84" s="39">
        <v>6</v>
      </c>
      <c r="J84" s="39"/>
      <c r="K84" s="39">
        <v>1</v>
      </c>
      <c r="L84" s="39"/>
      <c r="M84" s="83">
        <v>5</v>
      </c>
      <c r="N84" s="39"/>
      <c r="O84" s="39"/>
      <c r="P84" s="88">
        <v>7</v>
      </c>
      <c r="Q84" s="39">
        <v>3</v>
      </c>
      <c r="R84" s="39"/>
      <c r="S84" s="39"/>
      <c r="T84" s="39"/>
      <c r="U84" s="39"/>
      <c r="V84" s="39"/>
      <c r="W84" s="93">
        <v>9</v>
      </c>
      <c r="X84" s="39"/>
      <c r="Y84" s="40">
        <v>4</v>
      </c>
    </row>
    <row r="85" spans="1:26" ht="15" thickBot="1" x14ac:dyDescent="0.35">
      <c r="A85" s="36" t="s">
        <v>36</v>
      </c>
      <c r="B85" s="41"/>
      <c r="C85" s="41"/>
      <c r="D85" s="41"/>
      <c r="E85" s="41">
        <v>4</v>
      </c>
      <c r="F85" s="41"/>
      <c r="G85" s="41">
        <v>1</v>
      </c>
      <c r="H85" s="41"/>
      <c r="I85" s="41"/>
      <c r="J85" s="41"/>
      <c r="K85" s="41">
        <v>5</v>
      </c>
      <c r="L85" s="41"/>
      <c r="M85" s="84"/>
      <c r="N85" s="41">
        <v>3</v>
      </c>
      <c r="O85" s="41"/>
      <c r="P85" s="89">
        <v>9</v>
      </c>
      <c r="Q85" s="41">
        <v>2</v>
      </c>
      <c r="R85" s="41"/>
      <c r="S85" s="41"/>
      <c r="T85" s="41"/>
      <c r="U85" s="41"/>
      <c r="V85" s="41"/>
      <c r="W85" s="94">
        <v>7</v>
      </c>
      <c r="X85" s="42"/>
      <c r="Y85" s="43">
        <v>6</v>
      </c>
      <c r="Z85" s="47"/>
    </row>
    <row r="86" spans="1:26" x14ac:dyDescent="0.3">
      <c r="A86" s="70" t="s">
        <v>48</v>
      </c>
      <c r="B86" s="71">
        <f>SUM(B73:B85)</f>
        <v>16</v>
      </c>
      <c r="C86" s="71">
        <f t="shared" ref="C86:X86" si="3">SUM(C73:C85)</f>
        <v>13</v>
      </c>
      <c r="D86" s="71">
        <f t="shared" si="3"/>
        <v>0</v>
      </c>
      <c r="E86" s="71">
        <f t="shared" si="3"/>
        <v>30</v>
      </c>
      <c r="F86" s="71">
        <f t="shared" si="3"/>
        <v>10</v>
      </c>
      <c r="G86" s="71">
        <f t="shared" si="3"/>
        <v>8</v>
      </c>
      <c r="H86" s="71">
        <f t="shared" si="3"/>
        <v>0</v>
      </c>
      <c r="I86" s="71">
        <f t="shared" si="3"/>
        <v>25</v>
      </c>
      <c r="J86" s="71">
        <f t="shared" si="3"/>
        <v>1</v>
      </c>
      <c r="K86" s="71">
        <f t="shared" si="3"/>
        <v>14</v>
      </c>
      <c r="L86" s="71">
        <f t="shared" si="3"/>
        <v>7</v>
      </c>
      <c r="M86" s="85">
        <f t="shared" si="3"/>
        <v>74</v>
      </c>
      <c r="N86" s="71">
        <f t="shared" si="3"/>
        <v>8</v>
      </c>
      <c r="O86" s="71">
        <f t="shared" si="3"/>
        <v>0</v>
      </c>
      <c r="P86" s="90">
        <f t="shared" si="3"/>
        <v>65</v>
      </c>
      <c r="Q86" s="71">
        <f t="shared" si="3"/>
        <v>52</v>
      </c>
      <c r="R86" s="71">
        <f t="shared" si="3"/>
        <v>17</v>
      </c>
      <c r="S86" s="71">
        <f t="shared" si="3"/>
        <v>2</v>
      </c>
      <c r="T86" s="71">
        <f t="shared" si="3"/>
        <v>0</v>
      </c>
      <c r="U86" s="71">
        <f t="shared" si="3"/>
        <v>0</v>
      </c>
      <c r="V86" s="71">
        <f t="shared" si="3"/>
        <v>16</v>
      </c>
      <c r="W86" s="95">
        <f>SUM(W73:W85)</f>
        <v>61</v>
      </c>
      <c r="X86" s="71">
        <f t="shared" si="3"/>
        <v>0</v>
      </c>
      <c r="Y86" s="71">
        <f>SUM(Y73:Y85)</f>
        <v>47</v>
      </c>
      <c r="Z86" s="75"/>
    </row>
    <row r="87" spans="1:26" s="45" customFormat="1" x14ac:dyDescent="0.3">
      <c r="A87" s="70" t="s">
        <v>49</v>
      </c>
      <c r="B87" s="71" t="s">
        <v>333</v>
      </c>
      <c r="C87" s="71" t="s">
        <v>335</v>
      </c>
      <c r="D87" s="71"/>
      <c r="E87" s="71" t="s">
        <v>330</v>
      </c>
      <c r="F87" s="71" t="s">
        <v>336</v>
      </c>
      <c r="G87" s="71" t="s">
        <v>337</v>
      </c>
      <c r="H87" s="71"/>
      <c r="I87" s="71" t="s">
        <v>331</v>
      </c>
      <c r="J87" s="71"/>
      <c r="K87" s="71" t="s">
        <v>334</v>
      </c>
      <c r="L87" s="71" t="s">
        <v>338</v>
      </c>
      <c r="M87" s="85" t="s">
        <v>325</v>
      </c>
      <c r="N87" s="71" t="s">
        <v>337</v>
      </c>
      <c r="O87" s="71"/>
      <c r="P87" s="90" t="s">
        <v>326</v>
      </c>
      <c r="Q87" s="71" t="s">
        <v>328</v>
      </c>
      <c r="R87" s="71" t="s">
        <v>332</v>
      </c>
      <c r="S87" s="71" t="s">
        <v>339</v>
      </c>
      <c r="T87" s="71"/>
      <c r="U87" s="71"/>
      <c r="V87" s="71" t="s">
        <v>333</v>
      </c>
      <c r="W87" s="95" t="s">
        <v>327</v>
      </c>
      <c r="X87" s="71"/>
      <c r="Y87" s="74" t="s">
        <v>329</v>
      </c>
      <c r="Z87" s="76"/>
    </row>
    <row r="88" spans="1:26" x14ac:dyDescent="0.3">
      <c r="A88" s="45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</row>
    <row r="89" spans="1:26" x14ac:dyDescent="0.3">
      <c r="A89" s="45"/>
      <c r="B89" s="46"/>
      <c r="C89" s="46"/>
      <c r="D89" s="46"/>
      <c r="E89" s="46"/>
      <c r="F89" s="46"/>
      <c r="G89" s="46"/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</row>
    <row r="90" spans="1:26" x14ac:dyDescent="0.3">
      <c r="A90" s="45"/>
      <c r="B90" s="46"/>
      <c r="C90" s="46"/>
      <c r="D90" s="46"/>
      <c r="E90" s="46"/>
      <c r="F90" s="46"/>
      <c r="G90" s="46"/>
      <c r="H90" s="46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</row>
    <row r="91" spans="1:26" x14ac:dyDescent="0.3">
      <c r="A91" s="45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</row>
    <row r="92" spans="1:26" x14ac:dyDescent="0.3">
      <c r="A92" s="45"/>
      <c r="B92" s="46"/>
      <c r="C92" s="46"/>
      <c r="D92" s="46"/>
      <c r="E92" s="46"/>
      <c r="F92" s="46"/>
      <c r="G92" s="46"/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E53C1-7765-4AAF-9003-580109E0C72B}">
  <sheetPr>
    <tabColor rgb="FFFF00FF"/>
  </sheetPr>
  <dimension ref="A1:AI112"/>
  <sheetViews>
    <sheetView tabSelected="1" zoomScale="96" zoomScaleNormal="96" workbookViewId="0">
      <selection activeCell="C33" sqref="C33"/>
    </sheetView>
  </sheetViews>
  <sheetFormatPr defaultColWidth="9.109375" defaultRowHeight="10.199999999999999" x14ac:dyDescent="0.2"/>
  <cols>
    <col min="1" max="1" width="2.44140625" style="2" bestFit="1" customWidth="1"/>
    <col min="2" max="2" width="3.21875" style="2" bestFit="1" customWidth="1"/>
    <col min="3" max="3" width="13.88671875" style="2" bestFit="1" customWidth="1"/>
    <col min="4" max="4" width="10.6640625" style="2" bestFit="1" customWidth="1"/>
    <col min="5" max="5" width="5.5546875" style="2" bestFit="1" customWidth="1"/>
    <col min="6" max="6" width="1.88671875" style="2" bestFit="1" customWidth="1"/>
    <col min="7" max="7" width="2.6640625" style="57" customWidth="1"/>
    <col min="8" max="8" width="2.44140625" style="2" bestFit="1" customWidth="1"/>
    <col min="9" max="9" width="3.21875" style="2" bestFit="1" customWidth="1"/>
    <col min="10" max="10" width="15.109375" style="2" bestFit="1" customWidth="1"/>
    <col min="11" max="11" width="10.6640625" style="2" bestFit="1" customWidth="1"/>
    <col min="12" max="12" width="5.5546875" style="2" bestFit="1" customWidth="1"/>
    <col min="13" max="13" width="1.88671875" style="2" bestFit="1" customWidth="1"/>
    <col min="14" max="14" width="2.6640625" style="57" customWidth="1"/>
    <col min="15" max="15" width="2.44140625" style="2" bestFit="1" customWidth="1"/>
    <col min="16" max="16" width="3.21875" style="2" bestFit="1" customWidth="1"/>
    <col min="17" max="17" width="12.33203125" style="2" bestFit="1" customWidth="1"/>
    <col min="18" max="18" width="10.6640625" style="2" bestFit="1" customWidth="1"/>
    <col min="19" max="19" width="4.109375" style="2" bestFit="1" customWidth="1"/>
    <col min="20" max="20" width="1.88671875" style="2" bestFit="1" customWidth="1"/>
    <col min="21" max="21" width="2.5546875" style="57" customWidth="1"/>
    <col min="22" max="22" width="1.6640625" style="2" bestFit="1" customWidth="1"/>
    <col min="23" max="23" width="3.21875" style="2" bestFit="1" customWidth="1"/>
    <col min="24" max="24" width="11.33203125" style="2" bestFit="1" customWidth="1"/>
    <col min="25" max="25" width="8.21875" style="2" bestFit="1" customWidth="1"/>
    <col min="26" max="26" width="4.109375" style="2" bestFit="1" customWidth="1"/>
    <col min="27" max="27" width="1.88671875" style="2" bestFit="1" customWidth="1"/>
    <col min="28" max="28" width="2.5546875" style="2" customWidth="1"/>
    <col min="29" max="29" width="2.5546875" style="57" customWidth="1"/>
    <col min="30" max="30" width="1.6640625" style="2" bestFit="1" customWidth="1"/>
    <col min="31" max="31" width="3.21875" style="2" bestFit="1" customWidth="1"/>
    <col min="32" max="32" width="12.33203125" style="2" bestFit="1" customWidth="1"/>
    <col min="33" max="33" width="10.6640625" style="2" bestFit="1" customWidth="1"/>
    <col min="34" max="34" width="4.109375" style="2" bestFit="1" customWidth="1"/>
    <col min="35" max="16384" width="9.109375" style="2"/>
  </cols>
  <sheetData>
    <row r="1" spans="1:34" x14ac:dyDescent="0.2">
      <c r="A1" s="102" t="s">
        <v>28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</row>
    <row r="2" spans="1:34" x14ac:dyDescent="0.2">
      <c r="A2" s="102" t="s">
        <v>82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</row>
    <row r="3" spans="1:34" x14ac:dyDescent="0.2">
      <c r="A3" s="5"/>
      <c r="B3" s="1" t="s">
        <v>0</v>
      </c>
      <c r="C3" s="1" t="s">
        <v>1</v>
      </c>
      <c r="D3" s="1" t="s">
        <v>2</v>
      </c>
      <c r="E3" s="3" t="s">
        <v>3</v>
      </c>
      <c r="F3" s="3"/>
      <c r="G3" s="53"/>
      <c r="H3" s="4"/>
      <c r="I3" s="1" t="s">
        <v>0</v>
      </c>
      <c r="J3" s="1" t="s">
        <v>1</v>
      </c>
      <c r="K3" s="1" t="s">
        <v>2</v>
      </c>
      <c r="L3" s="3" t="s">
        <v>3</v>
      </c>
      <c r="M3" s="5"/>
      <c r="N3" s="55"/>
      <c r="P3" s="1" t="s">
        <v>0</v>
      </c>
      <c r="Q3" s="1" t="s">
        <v>1</v>
      </c>
      <c r="R3" s="1" t="s">
        <v>2</v>
      </c>
      <c r="S3" s="3" t="s">
        <v>3</v>
      </c>
      <c r="T3" s="3"/>
      <c r="U3" s="53"/>
      <c r="V3" s="3"/>
      <c r="W3" s="3" t="s">
        <v>0</v>
      </c>
      <c r="X3" s="3" t="s">
        <v>1</v>
      </c>
      <c r="Y3" s="3" t="s">
        <v>2</v>
      </c>
      <c r="Z3" s="3" t="s">
        <v>3</v>
      </c>
      <c r="AA3" s="3"/>
      <c r="AB3" s="3"/>
      <c r="AC3" s="53"/>
      <c r="AD3" s="5"/>
      <c r="AE3" s="1" t="s">
        <v>0</v>
      </c>
      <c r="AF3" s="1" t="s">
        <v>1</v>
      </c>
      <c r="AG3" s="1" t="s">
        <v>2</v>
      </c>
      <c r="AH3" s="3" t="s">
        <v>3</v>
      </c>
    </row>
    <row r="4" spans="1:34" x14ac:dyDescent="0.2">
      <c r="A4" s="6"/>
      <c r="B4" s="7" t="s">
        <v>55</v>
      </c>
      <c r="C4" s="7" t="s">
        <v>61</v>
      </c>
      <c r="D4" s="7" t="s">
        <v>6</v>
      </c>
      <c r="E4" s="6"/>
      <c r="F4" s="6"/>
      <c r="G4" s="54"/>
      <c r="H4" s="6"/>
      <c r="I4" s="7" t="s">
        <v>55</v>
      </c>
      <c r="J4" s="7" t="s">
        <v>61</v>
      </c>
      <c r="K4" s="7" t="s">
        <v>7</v>
      </c>
      <c r="L4" s="8"/>
      <c r="M4" s="5"/>
      <c r="N4" s="55"/>
      <c r="P4" s="7" t="s">
        <v>55</v>
      </c>
      <c r="Q4" s="7" t="s">
        <v>61</v>
      </c>
      <c r="R4" s="7" t="s">
        <v>33</v>
      </c>
      <c r="S4" s="8"/>
      <c r="T4" s="6"/>
      <c r="U4" s="54"/>
      <c r="V4" s="7"/>
      <c r="W4" s="7" t="s">
        <v>55</v>
      </c>
      <c r="X4" s="7" t="s">
        <v>61</v>
      </c>
      <c r="Y4" s="7" t="s">
        <v>80</v>
      </c>
      <c r="Z4" s="7"/>
      <c r="AA4" s="7"/>
      <c r="AB4" s="7"/>
      <c r="AC4" s="54"/>
      <c r="AD4" s="6"/>
      <c r="AE4" s="7" t="s">
        <v>55</v>
      </c>
      <c r="AF4" s="7" t="s">
        <v>61</v>
      </c>
      <c r="AG4" s="7" t="s">
        <v>74</v>
      </c>
      <c r="AH4" s="6"/>
    </row>
    <row r="5" spans="1:34" x14ac:dyDescent="0.2">
      <c r="A5" s="5">
        <v>1</v>
      </c>
      <c r="B5" s="5">
        <v>25</v>
      </c>
      <c r="C5" s="5" t="s">
        <v>895</v>
      </c>
      <c r="D5" s="5" t="s">
        <v>11</v>
      </c>
      <c r="E5" s="9">
        <v>11.8</v>
      </c>
      <c r="F5" s="5" t="s">
        <v>83</v>
      </c>
      <c r="G5" s="55"/>
      <c r="H5" s="5">
        <v>1</v>
      </c>
      <c r="I5" s="5">
        <v>15</v>
      </c>
      <c r="J5" s="5" t="s">
        <v>538</v>
      </c>
      <c r="K5" s="5" t="s">
        <v>16</v>
      </c>
      <c r="L5" s="9">
        <v>13</v>
      </c>
      <c r="M5" s="5" t="s">
        <v>83</v>
      </c>
      <c r="N5" s="55"/>
      <c r="O5" s="2">
        <v>1</v>
      </c>
      <c r="P5" s="5"/>
      <c r="Q5" s="5"/>
      <c r="S5" s="9"/>
      <c r="T5" s="5"/>
      <c r="U5" s="55"/>
      <c r="V5" s="5">
        <v>1</v>
      </c>
      <c r="W5" s="5"/>
      <c r="X5" s="5"/>
      <c r="Y5" s="5"/>
      <c r="Z5" s="5"/>
      <c r="AA5" s="5"/>
      <c r="AB5" s="5"/>
      <c r="AC5" s="55"/>
      <c r="AD5" s="5">
        <v>1</v>
      </c>
      <c r="AE5" s="5">
        <v>25</v>
      </c>
      <c r="AF5" s="5" t="s">
        <v>895</v>
      </c>
      <c r="AG5" s="2" t="s">
        <v>11</v>
      </c>
      <c r="AH5" s="9">
        <v>12</v>
      </c>
    </row>
    <row r="6" spans="1:34" x14ac:dyDescent="0.2">
      <c r="A6" s="5">
        <v>2</v>
      </c>
      <c r="B6" s="5">
        <v>1</v>
      </c>
      <c r="C6" s="5" t="s">
        <v>531</v>
      </c>
      <c r="D6" s="5" t="s">
        <v>914</v>
      </c>
      <c r="E6" s="9">
        <v>12.9</v>
      </c>
      <c r="F6" s="5" t="s">
        <v>83</v>
      </c>
      <c r="G6" s="55"/>
      <c r="H6" s="5">
        <v>2</v>
      </c>
      <c r="I6" s="5">
        <v>22</v>
      </c>
      <c r="J6" s="5" t="s">
        <v>539</v>
      </c>
      <c r="K6" s="5" t="s">
        <v>124</v>
      </c>
      <c r="L6" s="9">
        <v>13</v>
      </c>
      <c r="M6" s="5" t="s">
        <v>83</v>
      </c>
      <c r="N6" s="55"/>
      <c r="O6" s="2">
        <v>2</v>
      </c>
      <c r="P6" s="5"/>
      <c r="Q6" s="5"/>
      <c r="S6" s="9"/>
      <c r="T6" s="5"/>
      <c r="U6" s="55"/>
      <c r="V6" s="5">
        <v>2</v>
      </c>
      <c r="W6" s="5"/>
      <c r="X6" s="5"/>
      <c r="Y6" s="5"/>
      <c r="Z6" s="5"/>
      <c r="AA6" s="5"/>
      <c r="AB6" s="5"/>
      <c r="AC6" s="55"/>
      <c r="AD6" s="5">
        <v>2</v>
      </c>
      <c r="AE6" s="5">
        <v>15</v>
      </c>
      <c r="AF6" s="5" t="s">
        <v>538</v>
      </c>
      <c r="AG6" s="2" t="s">
        <v>16</v>
      </c>
      <c r="AH6" s="9">
        <v>12.9</v>
      </c>
    </row>
    <row r="7" spans="1:34" x14ac:dyDescent="0.2">
      <c r="A7" s="5">
        <v>3</v>
      </c>
      <c r="B7" s="5">
        <v>21</v>
      </c>
      <c r="C7" s="5" t="s">
        <v>532</v>
      </c>
      <c r="D7" s="5" t="s">
        <v>71</v>
      </c>
      <c r="E7" s="9">
        <v>13.5</v>
      </c>
      <c r="F7" s="5" t="s">
        <v>84</v>
      </c>
      <c r="G7" s="55"/>
      <c r="H7" s="5">
        <v>3</v>
      </c>
      <c r="I7" s="5">
        <v>4</v>
      </c>
      <c r="J7" s="5" t="s">
        <v>540</v>
      </c>
      <c r="K7" s="5" t="s">
        <v>324</v>
      </c>
      <c r="L7" s="9">
        <v>13.3</v>
      </c>
      <c r="M7" s="5" t="s">
        <v>84</v>
      </c>
      <c r="N7" s="55"/>
      <c r="O7" s="2">
        <v>3</v>
      </c>
      <c r="P7" s="5"/>
      <c r="Q7" s="5"/>
      <c r="S7" s="9"/>
      <c r="T7" s="5"/>
      <c r="U7" s="55"/>
      <c r="V7" s="5">
        <v>3</v>
      </c>
      <c r="W7" s="5"/>
      <c r="X7" s="5"/>
      <c r="Y7" s="5"/>
      <c r="Z7" s="5"/>
      <c r="AA7" s="5"/>
      <c r="AB7" s="5"/>
      <c r="AC7" s="55"/>
      <c r="AD7" s="5">
        <v>3</v>
      </c>
      <c r="AE7" s="5">
        <v>21</v>
      </c>
      <c r="AF7" s="5" t="s">
        <v>532</v>
      </c>
      <c r="AG7" s="2" t="s">
        <v>71</v>
      </c>
      <c r="AH7" s="9">
        <v>13.1</v>
      </c>
    </row>
    <row r="8" spans="1:34" x14ac:dyDescent="0.2">
      <c r="A8" s="5">
        <v>4</v>
      </c>
      <c r="B8" s="5">
        <v>18</v>
      </c>
      <c r="C8" s="5" t="s">
        <v>533</v>
      </c>
      <c r="D8" s="5" t="s">
        <v>131</v>
      </c>
      <c r="E8" s="9">
        <v>13.7</v>
      </c>
      <c r="F8" s="5" t="s">
        <v>84</v>
      </c>
      <c r="G8" s="55"/>
      <c r="H8" s="5">
        <v>4</v>
      </c>
      <c r="I8" s="5">
        <v>7</v>
      </c>
      <c r="J8" s="5" t="s">
        <v>541</v>
      </c>
      <c r="K8" s="5" t="s">
        <v>73</v>
      </c>
      <c r="L8" s="5">
        <v>14.1</v>
      </c>
      <c r="M8" s="5" t="s">
        <v>84</v>
      </c>
      <c r="N8" s="55"/>
      <c r="O8" s="2">
        <v>4</v>
      </c>
      <c r="P8" s="5"/>
      <c r="Q8" s="5"/>
      <c r="S8" s="9"/>
      <c r="T8" s="9"/>
      <c r="U8" s="59"/>
      <c r="V8" s="16">
        <v>4</v>
      </c>
      <c r="W8" s="9"/>
      <c r="X8" s="9"/>
      <c r="Y8" s="9"/>
      <c r="Z8" s="9"/>
      <c r="AA8" s="9"/>
      <c r="AB8" s="9"/>
      <c r="AC8" s="59"/>
      <c r="AD8" s="5">
        <v>4</v>
      </c>
      <c r="AE8" s="5">
        <v>22</v>
      </c>
      <c r="AF8" s="5" t="s">
        <v>539</v>
      </c>
      <c r="AG8" s="2" t="s">
        <v>124</v>
      </c>
      <c r="AH8" s="9">
        <v>13.4</v>
      </c>
    </row>
    <row r="9" spans="1:34" x14ac:dyDescent="0.2">
      <c r="A9" s="5">
        <v>5</v>
      </c>
      <c r="B9" s="5">
        <v>2</v>
      </c>
      <c r="C9" s="5" t="s">
        <v>534</v>
      </c>
      <c r="D9" s="5" t="s">
        <v>916</v>
      </c>
      <c r="E9" s="9">
        <v>14.1</v>
      </c>
      <c r="F9" s="5"/>
      <c r="G9" s="55"/>
      <c r="H9" s="5">
        <v>5</v>
      </c>
      <c r="I9" s="5">
        <v>11</v>
      </c>
      <c r="J9" s="5" t="s">
        <v>542</v>
      </c>
      <c r="K9" s="5" t="s">
        <v>58</v>
      </c>
      <c r="L9" s="9">
        <v>16</v>
      </c>
      <c r="M9" s="5"/>
      <c r="N9" s="55"/>
      <c r="O9" s="2">
        <v>5</v>
      </c>
      <c r="P9" s="5"/>
      <c r="Q9" s="5"/>
      <c r="S9" s="9"/>
      <c r="T9" s="5"/>
      <c r="U9" s="55"/>
      <c r="V9" s="5">
        <v>5</v>
      </c>
      <c r="W9" s="5"/>
      <c r="X9" s="5"/>
      <c r="Y9" s="5"/>
      <c r="Z9" s="5"/>
      <c r="AA9" s="5"/>
      <c r="AB9" s="5"/>
      <c r="AC9" s="55"/>
      <c r="AD9" s="5">
        <v>5</v>
      </c>
      <c r="AE9" s="5">
        <v>1</v>
      </c>
      <c r="AF9" s="5" t="s">
        <v>531</v>
      </c>
      <c r="AG9" s="2" t="s">
        <v>18</v>
      </c>
      <c r="AH9" s="9">
        <v>13.4</v>
      </c>
    </row>
    <row r="10" spans="1:34" x14ac:dyDescent="0.2">
      <c r="A10" s="5">
        <v>6</v>
      </c>
      <c r="B10" s="5">
        <v>19</v>
      </c>
      <c r="C10" s="5" t="s">
        <v>535</v>
      </c>
      <c r="D10" s="5" t="s">
        <v>57</v>
      </c>
      <c r="E10" s="9">
        <v>16</v>
      </c>
      <c r="F10" s="5"/>
      <c r="G10" s="55"/>
      <c r="H10" s="5">
        <v>6</v>
      </c>
      <c r="I10" s="5">
        <v>10</v>
      </c>
      <c r="J10" s="5" t="s">
        <v>543</v>
      </c>
      <c r="K10" s="5" t="s">
        <v>9</v>
      </c>
      <c r="L10" s="9">
        <v>17</v>
      </c>
      <c r="M10" s="5"/>
      <c r="N10" s="55"/>
      <c r="O10" s="2">
        <v>6</v>
      </c>
      <c r="P10" s="5"/>
      <c r="Q10" s="5"/>
      <c r="S10" s="9"/>
      <c r="T10" s="5"/>
      <c r="U10" s="55"/>
      <c r="V10" s="5">
        <v>6</v>
      </c>
      <c r="W10" s="5"/>
      <c r="X10" s="5"/>
      <c r="Y10" s="5"/>
      <c r="Z10" s="5"/>
      <c r="AA10" s="5"/>
      <c r="AB10" s="5"/>
      <c r="AC10" s="55"/>
      <c r="AD10" s="5">
        <v>6</v>
      </c>
      <c r="AE10" s="5">
        <v>4</v>
      </c>
      <c r="AF10" s="5" t="s">
        <v>747</v>
      </c>
      <c r="AG10" s="2" t="s">
        <v>324</v>
      </c>
      <c r="AH10" s="9">
        <v>13.4</v>
      </c>
    </row>
    <row r="11" spans="1:34" x14ac:dyDescent="0.2">
      <c r="A11" s="5">
        <v>7</v>
      </c>
      <c r="B11" s="5">
        <v>31</v>
      </c>
      <c r="C11" s="5" t="s">
        <v>536</v>
      </c>
      <c r="D11" s="5" t="s">
        <v>13</v>
      </c>
      <c r="E11" s="9">
        <v>16.3</v>
      </c>
      <c r="F11" s="5"/>
      <c r="G11" s="55"/>
      <c r="H11" s="5">
        <v>7</v>
      </c>
      <c r="I11" s="5"/>
      <c r="J11" s="5"/>
      <c r="K11" s="5"/>
      <c r="L11" s="5"/>
      <c r="M11" s="5"/>
      <c r="N11" s="55"/>
      <c r="O11" s="2">
        <v>7</v>
      </c>
      <c r="P11" s="5"/>
      <c r="Q11" s="5"/>
      <c r="S11" s="9"/>
      <c r="T11" s="5"/>
      <c r="U11" s="55"/>
      <c r="V11" s="5">
        <v>7</v>
      </c>
      <c r="W11" s="5"/>
      <c r="X11" s="5"/>
      <c r="Y11" s="5"/>
      <c r="Z11" s="5"/>
      <c r="AA11" s="5"/>
      <c r="AB11" s="5"/>
      <c r="AC11" s="55"/>
      <c r="AD11" s="5">
        <v>7</v>
      </c>
      <c r="AE11" s="5">
        <v>18</v>
      </c>
      <c r="AF11" s="5" t="s">
        <v>862</v>
      </c>
      <c r="AG11" s="2" t="s">
        <v>131</v>
      </c>
      <c r="AH11" s="9">
        <v>13.6</v>
      </c>
    </row>
    <row r="12" spans="1:34" x14ac:dyDescent="0.2">
      <c r="A12" s="5">
        <v>8</v>
      </c>
      <c r="B12" s="5">
        <v>26</v>
      </c>
      <c r="C12" s="5" t="s">
        <v>537</v>
      </c>
      <c r="D12" s="5"/>
      <c r="E12" s="9">
        <v>16.8</v>
      </c>
      <c r="F12" s="5"/>
      <c r="G12" s="55"/>
      <c r="H12" s="5">
        <v>8</v>
      </c>
      <c r="I12" s="5"/>
      <c r="J12" s="5"/>
      <c r="K12" s="5"/>
      <c r="L12" s="5"/>
      <c r="M12" s="5"/>
      <c r="N12" s="55"/>
      <c r="O12" s="2">
        <v>8</v>
      </c>
      <c r="P12" s="5"/>
      <c r="Q12" s="5"/>
      <c r="S12" s="9"/>
      <c r="T12" s="5"/>
      <c r="U12" s="55"/>
      <c r="V12" s="5">
        <v>8</v>
      </c>
      <c r="W12" s="5"/>
      <c r="X12" s="5"/>
      <c r="Y12" s="5"/>
      <c r="Z12" s="5"/>
      <c r="AA12" s="5"/>
      <c r="AB12" s="5"/>
      <c r="AC12" s="55"/>
      <c r="AD12" s="5">
        <v>8</v>
      </c>
      <c r="AE12" s="5">
        <v>7</v>
      </c>
      <c r="AF12" s="5" t="s">
        <v>541</v>
      </c>
      <c r="AG12" s="2" t="s">
        <v>73</v>
      </c>
      <c r="AH12" s="9">
        <v>13.7</v>
      </c>
    </row>
    <row r="13" spans="1:34" x14ac:dyDescent="0.2">
      <c r="A13" s="5"/>
      <c r="B13" s="5"/>
      <c r="C13" s="5"/>
      <c r="D13" s="5"/>
      <c r="E13" s="5"/>
      <c r="F13" s="5"/>
      <c r="G13" s="55"/>
      <c r="H13" s="5"/>
      <c r="I13" s="5"/>
      <c r="J13" s="5"/>
      <c r="K13" s="5"/>
      <c r="L13" s="5"/>
      <c r="M13" s="5"/>
      <c r="N13" s="55"/>
      <c r="O13" s="5"/>
      <c r="P13" s="5"/>
      <c r="Q13" s="5"/>
      <c r="R13" s="5"/>
      <c r="S13" s="5"/>
      <c r="T13" s="5"/>
      <c r="U13" s="55"/>
      <c r="V13" s="5"/>
      <c r="W13" s="5"/>
      <c r="X13" s="5"/>
      <c r="Y13" s="5"/>
      <c r="Z13" s="5"/>
      <c r="AA13" s="5"/>
      <c r="AB13" s="5"/>
      <c r="AC13" s="55"/>
    </row>
    <row r="14" spans="1:34" x14ac:dyDescent="0.2">
      <c r="A14" s="6"/>
      <c r="B14" s="7" t="s">
        <v>55</v>
      </c>
      <c r="C14" s="7" t="s">
        <v>19</v>
      </c>
      <c r="D14" s="7" t="s">
        <v>6</v>
      </c>
      <c r="E14" s="6"/>
      <c r="F14" s="6"/>
      <c r="G14" s="54"/>
      <c r="H14" s="6"/>
      <c r="I14" s="7" t="s">
        <v>55</v>
      </c>
      <c r="J14" s="7" t="s">
        <v>19</v>
      </c>
      <c r="K14" s="7" t="s">
        <v>7</v>
      </c>
      <c r="L14" s="8"/>
      <c r="M14" s="5"/>
      <c r="N14" s="55"/>
      <c r="O14" s="6"/>
      <c r="P14" s="7" t="s">
        <v>55</v>
      </c>
      <c r="Q14" s="7" t="s">
        <v>19</v>
      </c>
      <c r="R14" s="7" t="s">
        <v>33</v>
      </c>
      <c r="S14" s="6"/>
      <c r="T14" s="5"/>
      <c r="U14" s="54"/>
      <c r="V14" s="7"/>
      <c r="W14" s="7" t="s">
        <v>55</v>
      </c>
      <c r="X14" s="7" t="s">
        <v>19</v>
      </c>
      <c r="Y14" s="7" t="s">
        <v>80</v>
      </c>
      <c r="Z14" s="7"/>
      <c r="AA14" s="7"/>
      <c r="AB14" s="7"/>
      <c r="AC14" s="54"/>
      <c r="AD14" s="5"/>
      <c r="AE14" s="7" t="s">
        <v>55</v>
      </c>
      <c r="AF14" s="7" t="s">
        <v>77</v>
      </c>
      <c r="AG14" s="7" t="s">
        <v>74</v>
      </c>
    </row>
    <row r="15" spans="1:34" x14ac:dyDescent="0.2">
      <c r="A15" s="5">
        <v>1</v>
      </c>
      <c r="B15" s="5">
        <v>25</v>
      </c>
      <c r="C15" s="5" t="s">
        <v>818</v>
      </c>
      <c r="D15" s="5" t="s">
        <v>11</v>
      </c>
      <c r="E15" s="63" t="s">
        <v>555</v>
      </c>
      <c r="F15" s="5" t="s">
        <v>83</v>
      </c>
      <c r="G15" s="55"/>
      <c r="H15" s="5">
        <v>1</v>
      </c>
      <c r="I15" s="5">
        <v>12</v>
      </c>
      <c r="J15" s="5" t="s">
        <v>564</v>
      </c>
      <c r="K15" s="5" t="s">
        <v>152</v>
      </c>
      <c r="L15" s="63" t="s">
        <v>563</v>
      </c>
      <c r="M15" s="5" t="s">
        <v>83</v>
      </c>
      <c r="N15" s="55"/>
      <c r="O15" s="5">
        <v>1</v>
      </c>
      <c r="P15" s="5">
        <v>18</v>
      </c>
      <c r="Q15" s="5" t="s">
        <v>571</v>
      </c>
      <c r="R15" s="5" t="s">
        <v>131</v>
      </c>
      <c r="S15" s="9">
        <v>14.7</v>
      </c>
      <c r="T15" s="5" t="s">
        <v>83</v>
      </c>
      <c r="U15" s="59"/>
      <c r="V15" s="16">
        <v>1</v>
      </c>
      <c r="W15" s="9"/>
      <c r="X15" s="9"/>
      <c r="Y15" s="9"/>
      <c r="Z15" s="9"/>
      <c r="AA15" s="9"/>
      <c r="AB15" s="9"/>
      <c r="AC15" s="59"/>
      <c r="AD15" s="5">
        <v>1</v>
      </c>
      <c r="AE15" s="5">
        <v>25</v>
      </c>
      <c r="AF15" s="5" t="s">
        <v>818</v>
      </c>
      <c r="AG15" s="5" t="s">
        <v>11</v>
      </c>
      <c r="AH15" s="5">
        <v>13.9</v>
      </c>
    </row>
    <row r="16" spans="1:34" x14ac:dyDescent="0.2">
      <c r="A16" s="5">
        <v>2</v>
      </c>
      <c r="B16" s="5">
        <v>11</v>
      </c>
      <c r="C16" s="5" t="s">
        <v>557</v>
      </c>
      <c r="D16" s="5" t="s">
        <v>58</v>
      </c>
      <c r="E16" s="5">
        <v>14.1</v>
      </c>
      <c r="F16" s="5" t="s">
        <v>84</v>
      </c>
      <c r="G16" s="55"/>
      <c r="H16" s="5">
        <v>2</v>
      </c>
      <c r="I16" s="5">
        <v>1</v>
      </c>
      <c r="J16" s="5" t="s">
        <v>565</v>
      </c>
      <c r="K16" s="5" t="s">
        <v>18</v>
      </c>
      <c r="L16" s="9">
        <v>14.5</v>
      </c>
      <c r="M16" s="5" t="s">
        <v>84</v>
      </c>
      <c r="N16" s="55"/>
      <c r="O16" s="5">
        <v>2</v>
      </c>
      <c r="P16" s="5">
        <v>93</v>
      </c>
      <c r="Q16" s="5" t="s">
        <v>572</v>
      </c>
      <c r="R16" s="5" t="s">
        <v>17</v>
      </c>
      <c r="S16" s="5">
        <v>15.3</v>
      </c>
      <c r="T16" s="5"/>
      <c r="U16" s="55"/>
      <c r="V16" s="5">
        <v>2</v>
      </c>
      <c r="W16" s="5"/>
      <c r="X16" s="5"/>
      <c r="Y16" s="5"/>
      <c r="Z16" s="5"/>
      <c r="AA16" s="5"/>
      <c r="AB16" s="5"/>
      <c r="AC16" s="55"/>
      <c r="AD16" s="5">
        <v>2</v>
      </c>
      <c r="AE16" s="5">
        <v>11</v>
      </c>
      <c r="AF16" s="5" t="s">
        <v>557</v>
      </c>
      <c r="AG16" s="5" t="s">
        <v>58</v>
      </c>
      <c r="AH16" s="5">
        <v>14.1</v>
      </c>
    </row>
    <row r="17" spans="1:35" x14ac:dyDescent="0.2">
      <c r="A17" s="5">
        <v>3</v>
      </c>
      <c r="B17" s="5">
        <v>21</v>
      </c>
      <c r="C17" s="5" t="s">
        <v>558</v>
      </c>
      <c r="D17" s="5" t="s">
        <v>71</v>
      </c>
      <c r="E17" s="5">
        <v>14.9</v>
      </c>
      <c r="F17" s="5" t="s">
        <v>84</v>
      </c>
      <c r="G17" s="55"/>
      <c r="H17" s="5">
        <v>3</v>
      </c>
      <c r="I17" s="5">
        <v>31</v>
      </c>
      <c r="J17" s="5" t="s">
        <v>566</v>
      </c>
      <c r="K17" s="5" t="s">
        <v>13</v>
      </c>
      <c r="L17" s="5">
        <v>14.7</v>
      </c>
      <c r="M17" s="5" t="s">
        <v>84</v>
      </c>
      <c r="N17" s="55"/>
      <c r="O17" s="5">
        <v>3</v>
      </c>
      <c r="P17" s="5">
        <v>9</v>
      </c>
      <c r="Q17" s="5" t="s">
        <v>573</v>
      </c>
      <c r="R17" s="5" t="s">
        <v>10</v>
      </c>
      <c r="S17" s="5">
        <v>15.4</v>
      </c>
      <c r="T17" s="5"/>
      <c r="U17" s="55"/>
      <c r="V17" s="5">
        <v>3</v>
      </c>
      <c r="W17" s="5"/>
      <c r="X17" s="5"/>
      <c r="Y17" s="5"/>
      <c r="Z17" s="5"/>
      <c r="AA17" s="5"/>
      <c r="AB17" s="5"/>
      <c r="AC17" s="55"/>
      <c r="AD17" s="5">
        <v>3</v>
      </c>
      <c r="AE17" s="5">
        <v>12</v>
      </c>
      <c r="AF17" s="5" t="s">
        <v>564</v>
      </c>
      <c r="AG17" s="5" t="s">
        <v>152</v>
      </c>
      <c r="AH17" s="5">
        <v>14.3</v>
      </c>
    </row>
    <row r="18" spans="1:35" x14ac:dyDescent="0.2">
      <c r="A18" s="5">
        <v>4</v>
      </c>
      <c r="B18" s="5">
        <v>15</v>
      </c>
      <c r="C18" s="5" t="s">
        <v>559</v>
      </c>
      <c r="D18" s="5" t="s">
        <v>16</v>
      </c>
      <c r="E18" s="5">
        <v>15.3</v>
      </c>
      <c r="F18" s="5"/>
      <c r="G18" s="55"/>
      <c r="H18" s="5">
        <v>4</v>
      </c>
      <c r="I18" s="5">
        <v>7</v>
      </c>
      <c r="J18" s="5" t="s">
        <v>567</v>
      </c>
      <c r="K18" s="5" t="s">
        <v>73</v>
      </c>
      <c r="L18" s="9">
        <v>15</v>
      </c>
      <c r="M18" s="5" t="s">
        <v>84</v>
      </c>
      <c r="N18" s="55"/>
      <c r="O18" s="5">
        <v>4</v>
      </c>
      <c r="P18" s="5">
        <v>27</v>
      </c>
      <c r="Q18" s="5" t="s">
        <v>574</v>
      </c>
      <c r="R18" s="5" t="s">
        <v>21</v>
      </c>
      <c r="S18" s="5">
        <v>15.4</v>
      </c>
      <c r="T18" s="5"/>
      <c r="U18" s="55"/>
      <c r="V18" s="5">
        <v>4</v>
      </c>
      <c r="W18" s="5"/>
      <c r="X18" s="5"/>
      <c r="Y18" s="5"/>
      <c r="Z18" s="5"/>
      <c r="AA18" s="5"/>
      <c r="AB18" s="5"/>
      <c r="AC18" s="55"/>
      <c r="AD18" s="5">
        <v>4</v>
      </c>
      <c r="AE18" s="5">
        <v>21</v>
      </c>
      <c r="AF18" s="5" t="s">
        <v>863</v>
      </c>
      <c r="AG18" s="5" t="s">
        <v>71</v>
      </c>
      <c r="AH18" s="5">
        <v>14.5</v>
      </c>
    </row>
    <row r="19" spans="1:35" x14ac:dyDescent="0.2">
      <c r="A19" s="5">
        <v>5</v>
      </c>
      <c r="B19" s="5">
        <v>6</v>
      </c>
      <c r="C19" s="5" t="s">
        <v>560</v>
      </c>
      <c r="D19" s="5" t="s">
        <v>24</v>
      </c>
      <c r="E19" s="9">
        <v>15.4</v>
      </c>
      <c r="F19" s="5"/>
      <c r="G19" s="55"/>
      <c r="H19" s="5">
        <v>5</v>
      </c>
      <c r="I19" s="5">
        <v>4</v>
      </c>
      <c r="J19" s="5" t="s">
        <v>568</v>
      </c>
      <c r="K19" s="5" t="s">
        <v>324</v>
      </c>
      <c r="L19" s="9">
        <v>15</v>
      </c>
      <c r="M19" s="5"/>
      <c r="N19" s="55"/>
      <c r="O19" s="5">
        <v>5</v>
      </c>
      <c r="P19" s="5">
        <v>22</v>
      </c>
      <c r="Q19" s="5" t="s">
        <v>575</v>
      </c>
      <c r="R19" s="5" t="s">
        <v>124</v>
      </c>
      <c r="S19" s="9">
        <v>16.3</v>
      </c>
      <c r="T19" s="5"/>
      <c r="U19" s="55"/>
      <c r="V19" s="5">
        <v>5</v>
      </c>
      <c r="W19" s="5"/>
      <c r="X19" s="5"/>
      <c r="Y19" s="5"/>
      <c r="Z19" s="5"/>
      <c r="AA19" s="5"/>
      <c r="AB19" s="5"/>
      <c r="AC19" s="55"/>
      <c r="AD19" s="5">
        <v>5</v>
      </c>
      <c r="AE19" s="5">
        <v>1</v>
      </c>
      <c r="AF19" s="5" t="s">
        <v>565</v>
      </c>
      <c r="AG19" s="5" t="s">
        <v>18</v>
      </c>
      <c r="AH19" s="5">
        <v>14.6</v>
      </c>
    </row>
    <row r="20" spans="1:35" x14ac:dyDescent="0.2">
      <c r="A20" s="5">
        <v>6</v>
      </c>
      <c r="B20" s="5">
        <v>5</v>
      </c>
      <c r="C20" s="5" t="s">
        <v>561</v>
      </c>
      <c r="D20" s="5" t="s">
        <v>14</v>
      </c>
      <c r="E20" s="9">
        <v>16.2</v>
      </c>
      <c r="F20" s="5"/>
      <c r="G20" s="55"/>
      <c r="H20" s="5">
        <v>6</v>
      </c>
      <c r="I20" s="5">
        <v>2</v>
      </c>
      <c r="J20" s="5" t="s">
        <v>569</v>
      </c>
      <c r="K20" s="5" t="s">
        <v>778</v>
      </c>
      <c r="L20" s="9">
        <v>15.6</v>
      </c>
      <c r="M20" s="5"/>
      <c r="N20" s="55"/>
      <c r="O20" s="5">
        <v>6</v>
      </c>
      <c r="P20" s="5">
        <v>19</v>
      </c>
      <c r="Q20" s="5" t="s">
        <v>576</v>
      </c>
      <c r="R20" s="5" t="s">
        <v>57</v>
      </c>
      <c r="S20" s="9">
        <v>16.600000000000001</v>
      </c>
      <c r="T20" s="5"/>
      <c r="U20" s="55"/>
      <c r="V20" s="5">
        <v>6</v>
      </c>
      <c r="W20" s="5"/>
      <c r="X20" s="5"/>
      <c r="Y20" s="5"/>
      <c r="Z20" s="5"/>
      <c r="AA20" s="5"/>
      <c r="AB20" s="5"/>
      <c r="AC20" s="55"/>
      <c r="AD20" s="5">
        <v>6</v>
      </c>
      <c r="AE20" s="5">
        <v>31</v>
      </c>
      <c r="AF20" s="5" t="s">
        <v>864</v>
      </c>
      <c r="AG20" s="5" t="s">
        <v>13</v>
      </c>
      <c r="AH20" s="5">
        <v>14.7</v>
      </c>
    </row>
    <row r="21" spans="1:35" x14ac:dyDescent="0.2">
      <c r="A21" s="5">
        <v>7</v>
      </c>
      <c r="B21" s="5">
        <v>10</v>
      </c>
      <c r="C21" s="5" t="s">
        <v>562</v>
      </c>
      <c r="D21" s="5" t="s">
        <v>9</v>
      </c>
      <c r="E21" s="63" t="s">
        <v>556</v>
      </c>
      <c r="F21" s="5"/>
      <c r="G21" s="55"/>
      <c r="H21" s="5">
        <v>7</v>
      </c>
      <c r="I21" s="5">
        <v>26</v>
      </c>
      <c r="J21" s="5" t="s">
        <v>570</v>
      </c>
      <c r="K21" s="5" t="s">
        <v>917</v>
      </c>
      <c r="L21" s="9">
        <v>15.6</v>
      </c>
      <c r="M21" s="5"/>
      <c r="N21" s="55"/>
      <c r="O21" s="5">
        <v>7</v>
      </c>
      <c r="P21" s="5"/>
      <c r="Q21" s="5"/>
      <c r="R21" s="5"/>
      <c r="S21" s="9"/>
      <c r="T21" s="5"/>
      <c r="U21" s="55"/>
      <c r="V21" s="5">
        <v>7</v>
      </c>
      <c r="W21" s="5"/>
      <c r="X21" s="5"/>
      <c r="Y21" s="5"/>
      <c r="Z21" s="5"/>
      <c r="AA21" s="5"/>
      <c r="AB21" s="5"/>
      <c r="AC21" s="55"/>
      <c r="AD21" s="5">
        <v>7</v>
      </c>
      <c r="AE21" s="5">
        <v>18</v>
      </c>
      <c r="AF21" s="5" t="s">
        <v>865</v>
      </c>
      <c r="AG21" s="5" t="s">
        <v>131</v>
      </c>
      <c r="AH21" s="5">
        <v>14.9</v>
      </c>
    </row>
    <row r="22" spans="1:35" x14ac:dyDescent="0.2">
      <c r="A22" s="5">
        <v>8</v>
      </c>
      <c r="B22" s="5"/>
      <c r="C22" s="5"/>
      <c r="D22" s="5"/>
      <c r="E22" s="5"/>
      <c r="F22" s="5"/>
      <c r="G22" s="55"/>
      <c r="H22" s="5">
        <v>8</v>
      </c>
      <c r="I22" s="5"/>
      <c r="J22" s="5"/>
      <c r="K22" s="5"/>
      <c r="L22" s="9"/>
      <c r="M22" s="5"/>
      <c r="N22" s="55"/>
      <c r="O22" s="5">
        <v>8</v>
      </c>
      <c r="P22" s="5"/>
      <c r="Q22" s="5"/>
      <c r="R22" s="5"/>
      <c r="S22" s="9"/>
      <c r="T22" s="5"/>
      <c r="U22" s="55"/>
      <c r="V22" s="5">
        <v>8</v>
      </c>
      <c r="W22" s="5"/>
      <c r="X22" s="5"/>
      <c r="Y22" s="5"/>
      <c r="Z22" s="5"/>
      <c r="AA22" s="5"/>
      <c r="AB22" s="5"/>
      <c r="AC22" s="55"/>
      <c r="AD22" s="2">
        <v>8</v>
      </c>
      <c r="AE22" s="2">
        <v>7</v>
      </c>
      <c r="AF22" s="2" t="s">
        <v>567</v>
      </c>
      <c r="AG22" s="2" t="s">
        <v>73</v>
      </c>
      <c r="AH22" s="12">
        <v>15</v>
      </c>
    </row>
    <row r="23" spans="1:35" x14ac:dyDescent="0.2">
      <c r="A23" s="5"/>
      <c r="B23" s="5"/>
      <c r="C23" s="5"/>
      <c r="D23" s="5"/>
      <c r="E23" s="5"/>
      <c r="F23" s="5"/>
      <c r="G23" s="55"/>
      <c r="H23" s="5"/>
      <c r="I23" s="5"/>
      <c r="J23" s="5"/>
      <c r="K23" s="5"/>
      <c r="L23" s="9"/>
      <c r="M23" s="5"/>
      <c r="N23" s="55"/>
      <c r="O23" s="5"/>
      <c r="P23" s="5"/>
      <c r="Q23" s="5"/>
      <c r="R23" s="5"/>
      <c r="S23" s="5"/>
      <c r="T23" s="5"/>
      <c r="U23" s="55"/>
      <c r="V23" s="5"/>
      <c r="W23" s="5"/>
      <c r="X23" s="5"/>
      <c r="Y23" s="5"/>
      <c r="Z23" s="5"/>
      <c r="AA23" s="5"/>
      <c r="AB23" s="5"/>
      <c r="AC23" s="55"/>
    </row>
    <row r="24" spans="1:35" x14ac:dyDescent="0.2">
      <c r="A24" s="6"/>
      <c r="B24" s="7" t="s">
        <v>55</v>
      </c>
      <c r="C24" s="7" t="s">
        <v>26</v>
      </c>
      <c r="D24" s="7" t="s">
        <v>6</v>
      </c>
      <c r="E24" s="8"/>
      <c r="F24" s="6"/>
      <c r="G24" s="54"/>
      <c r="H24" s="6"/>
      <c r="I24" s="7" t="s">
        <v>55</v>
      </c>
      <c r="J24" s="7" t="s">
        <v>26</v>
      </c>
      <c r="K24" s="7" t="s">
        <v>7</v>
      </c>
      <c r="L24" s="8"/>
      <c r="M24" s="6"/>
      <c r="N24" s="55"/>
      <c r="O24" s="6"/>
      <c r="P24" s="7" t="s">
        <v>55</v>
      </c>
      <c r="Q24" s="7" t="s">
        <v>26</v>
      </c>
      <c r="R24" s="7" t="s">
        <v>33</v>
      </c>
      <c r="S24" s="6"/>
      <c r="T24" s="5"/>
      <c r="U24" s="60"/>
      <c r="V24" s="17"/>
      <c r="W24" s="17" t="s">
        <v>55</v>
      </c>
      <c r="X24" s="17" t="s">
        <v>26</v>
      </c>
      <c r="Y24" s="17" t="s">
        <v>80</v>
      </c>
      <c r="Z24" s="17"/>
      <c r="AA24" s="17"/>
      <c r="AB24" s="17"/>
      <c r="AC24" s="60"/>
      <c r="AD24" s="6"/>
      <c r="AE24" s="7" t="s">
        <v>55</v>
      </c>
      <c r="AF24" s="7" t="s">
        <v>26</v>
      </c>
      <c r="AG24" s="7" t="s">
        <v>74</v>
      </c>
      <c r="AH24" s="8"/>
      <c r="AI24" s="5"/>
    </row>
    <row r="25" spans="1:35" x14ac:dyDescent="0.2">
      <c r="A25" s="5">
        <v>1</v>
      </c>
      <c r="B25" s="5">
        <v>19</v>
      </c>
      <c r="C25" s="5" t="s">
        <v>618</v>
      </c>
      <c r="D25" s="5" t="s">
        <v>57</v>
      </c>
      <c r="E25" s="5">
        <v>28.9</v>
      </c>
      <c r="F25" s="5" t="s">
        <v>83</v>
      </c>
      <c r="G25" s="55"/>
      <c r="H25" s="5">
        <v>1</v>
      </c>
      <c r="I25" s="5">
        <v>21</v>
      </c>
      <c r="J25" s="5" t="s">
        <v>623</v>
      </c>
      <c r="K25" s="5" t="s">
        <v>71</v>
      </c>
      <c r="L25" s="5">
        <v>28.5</v>
      </c>
      <c r="M25" s="5" t="s">
        <v>83</v>
      </c>
      <c r="N25" s="55"/>
      <c r="O25" s="5">
        <v>1</v>
      </c>
      <c r="P25" s="5">
        <v>25</v>
      </c>
      <c r="Q25" s="5" t="s">
        <v>629</v>
      </c>
      <c r="R25" s="5" t="s">
        <v>11</v>
      </c>
      <c r="S25" s="63" t="s">
        <v>628</v>
      </c>
      <c r="T25" s="5" t="s">
        <v>83</v>
      </c>
      <c r="U25" s="55"/>
      <c r="V25" s="5">
        <v>1</v>
      </c>
      <c r="W25" s="5">
        <v>5</v>
      </c>
      <c r="X25" s="5" t="s">
        <v>633</v>
      </c>
      <c r="Y25" s="5" t="s">
        <v>14</v>
      </c>
      <c r="Z25" s="5">
        <v>31.6</v>
      </c>
      <c r="AA25" s="5" t="s">
        <v>83</v>
      </c>
      <c r="AB25" s="5"/>
      <c r="AC25" s="55"/>
      <c r="AD25" s="5">
        <v>1</v>
      </c>
      <c r="AE25" s="5">
        <v>25</v>
      </c>
      <c r="AF25" s="5" t="s">
        <v>629</v>
      </c>
      <c r="AG25" s="5" t="s">
        <v>11</v>
      </c>
      <c r="AH25" s="5">
        <v>27.5</v>
      </c>
      <c r="AI25" s="5"/>
    </row>
    <row r="26" spans="1:35" x14ac:dyDescent="0.2">
      <c r="A26" s="5">
        <v>2</v>
      </c>
      <c r="B26" s="5">
        <v>22</v>
      </c>
      <c r="C26" s="5" t="s">
        <v>619</v>
      </c>
      <c r="D26" s="5" t="s">
        <v>124</v>
      </c>
      <c r="E26" s="5">
        <v>29.8</v>
      </c>
      <c r="F26" s="5" t="s">
        <v>84</v>
      </c>
      <c r="G26" s="55"/>
      <c r="H26" s="5">
        <v>2</v>
      </c>
      <c r="I26" s="5">
        <v>2</v>
      </c>
      <c r="J26" s="5" t="s">
        <v>624</v>
      </c>
      <c r="K26" s="5" t="s">
        <v>15</v>
      </c>
      <c r="L26" s="5">
        <v>30.8</v>
      </c>
      <c r="M26" s="5" t="s">
        <v>84</v>
      </c>
      <c r="N26" s="55"/>
      <c r="O26" s="5">
        <v>2</v>
      </c>
      <c r="P26" s="5">
        <v>15</v>
      </c>
      <c r="Q26" s="5" t="s">
        <v>630</v>
      </c>
      <c r="R26" s="5" t="s">
        <v>16</v>
      </c>
      <c r="S26" s="5">
        <v>32.700000000000003</v>
      </c>
      <c r="T26" s="5"/>
      <c r="U26" s="55"/>
      <c r="V26" s="5">
        <v>2</v>
      </c>
      <c r="W26" s="5">
        <v>26</v>
      </c>
      <c r="X26" s="5" t="s">
        <v>634</v>
      </c>
      <c r="Y26" s="5" t="s">
        <v>25</v>
      </c>
      <c r="Z26" s="5">
        <v>33.4</v>
      </c>
      <c r="AA26" s="5"/>
      <c r="AB26" s="5"/>
      <c r="AC26" s="55"/>
      <c r="AD26" s="5">
        <v>2</v>
      </c>
      <c r="AE26" s="5">
        <v>21</v>
      </c>
      <c r="AF26" s="5" t="s">
        <v>623</v>
      </c>
      <c r="AG26" s="5" t="s">
        <v>71</v>
      </c>
      <c r="AH26" s="5">
        <v>28.4</v>
      </c>
      <c r="AI26" s="5"/>
    </row>
    <row r="27" spans="1:35" x14ac:dyDescent="0.2">
      <c r="A27" s="5">
        <v>3</v>
      </c>
      <c r="B27" s="5">
        <v>12</v>
      </c>
      <c r="C27" s="5" t="s">
        <v>620</v>
      </c>
      <c r="D27" s="5" t="s">
        <v>152</v>
      </c>
      <c r="E27" s="5">
        <v>31.5</v>
      </c>
      <c r="F27" s="5"/>
      <c r="G27" s="55"/>
      <c r="H27" s="5">
        <v>3</v>
      </c>
      <c r="I27" s="5">
        <v>4</v>
      </c>
      <c r="J27" s="5" t="s">
        <v>625</v>
      </c>
      <c r="K27" s="5" t="s">
        <v>324</v>
      </c>
      <c r="L27" s="5">
        <v>31.9</v>
      </c>
      <c r="M27" s="5"/>
      <c r="N27" s="55"/>
      <c r="O27" s="5">
        <v>3</v>
      </c>
      <c r="P27" s="5">
        <v>11</v>
      </c>
      <c r="Q27" s="5" t="s">
        <v>631</v>
      </c>
      <c r="R27" s="5" t="s">
        <v>58</v>
      </c>
      <c r="S27" s="5">
        <v>33.700000000000003</v>
      </c>
      <c r="T27" s="5"/>
      <c r="U27" s="59"/>
      <c r="V27" s="16">
        <v>3</v>
      </c>
      <c r="W27" s="16">
        <v>10</v>
      </c>
      <c r="X27" s="9" t="s">
        <v>635</v>
      </c>
      <c r="Y27" s="9" t="s">
        <v>9</v>
      </c>
      <c r="Z27" s="9">
        <v>34.700000000000003</v>
      </c>
      <c r="AA27" s="9"/>
      <c r="AB27" s="9"/>
      <c r="AC27" s="59"/>
      <c r="AD27" s="5">
        <v>3</v>
      </c>
      <c r="AE27" s="5">
        <v>22</v>
      </c>
      <c r="AF27" s="5" t="s">
        <v>619</v>
      </c>
      <c r="AG27" s="5" t="s">
        <v>124</v>
      </c>
      <c r="AH27" s="5">
        <v>31.5</v>
      </c>
      <c r="AI27" s="5"/>
    </row>
    <row r="28" spans="1:35" x14ac:dyDescent="0.2">
      <c r="A28" s="5">
        <v>4</v>
      </c>
      <c r="B28" s="5">
        <v>7</v>
      </c>
      <c r="C28" s="5" t="s">
        <v>621</v>
      </c>
      <c r="D28" s="5" t="s">
        <v>73</v>
      </c>
      <c r="E28" s="9">
        <v>31.5</v>
      </c>
      <c r="F28" s="5"/>
      <c r="G28" s="55"/>
      <c r="H28" s="5">
        <v>4</v>
      </c>
      <c r="I28" s="5">
        <v>18</v>
      </c>
      <c r="J28" s="5" t="s">
        <v>626</v>
      </c>
      <c r="K28" s="5" t="s">
        <v>131</v>
      </c>
      <c r="L28" s="9">
        <v>32</v>
      </c>
      <c r="M28" s="5"/>
      <c r="N28" s="55"/>
      <c r="O28" s="5">
        <v>4</v>
      </c>
      <c r="P28" s="5">
        <v>9</v>
      </c>
      <c r="Q28" s="5" t="s">
        <v>606</v>
      </c>
      <c r="R28" s="5" t="s">
        <v>10</v>
      </c>
      <c r="S28" s="9">
        <v>33.799999999999997</v>
      </c>
      <c r="T28" s="5"/>
      <c r="U28" s="55"/>
      <c r="V28" s="5">
        <v>4</v>
      </c>
      <c r="W28" s="5">
        <v>31</v>
      </c>
      <c r="X28" s="5" t="s">
        <v>636</v>
      </c>
      <c r="Y28" s="5" t="s">
        <v>13</v>
      </c>
      <c r="Z28" s="5">
        <v>35.299999999999997</v>
      </c>
      <c r="AA28" s="5"/>
      <c r="AB28" s="5"/>
      <c r="AC28" s="55"/>
      <c r="AD28" s="5">
        <v>4</v>
      </c>
      <c r="AE28" s="5">
        <v>19</v>
      </c>
      <c r="AF28" s="5" t="s">
        <v>618</v>
      </c>
      <c r="AG28" s="5" t="s">
        <v>57</v>
      </c>
      <c r="AH28" s="5">
        <v>31.6</v>
      </c>
      <c r="AI28" s="5"/>
    </row>
    <row r="29" spans="1:35" x14ac:dyDescent="0.2">
      <c r="A29" s="5">
        <v>5</v>
      </c>
      <c r="B29" s="5">
        <v>1</v>
      </c>
      <c r="C29" s="5" t="s">
        <v>622</v>
      </c>
      <c r="D29" s="5" t="s">
        <v>18</v>
      </c>
      <c r="E29" s="5">
        <v>31.8</v>
      </c>
      <c r="F29" s="5"/>
      <c r="G29" s="55"/>
      <c r="H29" s="5">
        <v>5</v>
      </c>
      <c r="I29" s="5">
        <v>27</v>
      </c>
      <c r="J29" s="5" t="s">
        <v>627</v>
      </c>
      <c r="K29" s="5" t="s">
        <v>21</v>
      </c>
      <c r="L29" s="63" t="s">
        <v>617</v>
      </c>
      <c r="M29" s="5"/>
      <c r="N29" s="55"/>
      <c r="O29" s="5">
        <v>5</v>
      </c>
      <c r="P29" s="5">
        <v>93</v>
      </c>
      <c r="Q29" s="5" t="s">
        <v>632</v>
      </c>
      <c r="R29" s="5" t="s">
        <v>17</v>
      </c>
      <c r="S29" s="9">
        <v>38.200000000000003</v>
      </c>
      <c r="T29" s="5"/>
      <c r="U29" s="55"/>
      <c r="V29" s="5">
        <v>5</v>
      </c>
      <c r="W29" s="5"/>
      <c r="X29" s="5"/>
      <c r="Y29" s="5"/>
      <c r="Z29" s="5"/>
      <c r="AA29" s="5"/>
      <c r="AB29" s="5"/>
      <c r="AC29" s="55"/>
      <c r="AD29" s="5">
        <v>5</v>
      </c>
      <c r="AE29" s="5">
        <v>5</v>
      </c>
      <c r="AF29" s="5" t="s">
        <v>633</v>
      </c>
      <c r="AG29" s="5" t="s">
        <v>14</v>
      </c>
      <c r="AH29" s="5">
        <v>31.6</v>
      </c>
      <c r="AI29" s="5"/>
    </row>
    <row r="30" spans="1:35" x14ac:dyDescent="0.2">
      <c r="A30" s="5">
        <v>6</v>
      </c>
      <c r="B30" s="5"/>
      <c r="C30" s="5"/>
      <c r="D30" s="5"/>
      <c r="E30" s="9"/>
      <c r="F30" s="5"/>
      <c r="G30" s="55"/>
      <c r="H30" s="5">
        <v>6</v>
      </c>
      <c r="I30" s="5"/>
      <c r="J30" s="5"/>
      <c r="K30" s="5"/>
      <c r="L30" s="5"/>
      <c r="M30" s="5"/>
      <c r="N30" s="55"/>
      <c r="O30" s="5">
        <v>6</v>
      </c>
      <c r="P30" s="5"/>
      <c r="Q30" s="5"/>
      <c r="R30" s="5"/>
      <c r="S30" s="5"/>
      <c r="T30" s="5"/>
      <c r="U30" s="55"/>
      <c r="V30" s="5">
        <v>6</v>
      </c>
      <c r="W30" s="5"/>
      <c r="X30" s="5"/>
      <c r="Y30" s="5"/>
      <c r="Z30" s="5"/>
      <c r="AA30" s="5"/>
      <c r="AB30" s="5"/>
      <c r="AC30" s="55"/>
      <c r="AD30" s="5">
        <v>6</v>
      </c>
      <c r="AE30" s="5">
        <v>2</v>
      </c>
      <c r="AF30" s="5" t="s">
        <v>624</v>
      </c>
      <c r="AG30" s="5" t="s">
        <v>15</v>
      </c>
      <c r="AH30" s="5">
        <v>32.1</v>
      </c>
      <c r="AI30" s="5"/>
    </row>
    <row r="31" spans="1:35" x14ac:dyDescent="0.2">
      <c r="A31" s="5"/>
      <c r="B31" s="5"/>
      <c r="C31" s="5"/>
      <c r="D31" s="5"/>
      <c r="E31" s="9"/>
      <c r="F31" s="5"/>
      <c r="G31" s="55"/>
      <c r="H31" s="5"/>
      <c r="I31" s="5"/>
      <c r="J31" s="5"/>
      <c r="K31" s="5"/>
      <c r="L31" s="5"/>
      <c r="M31" s="5"/>
      <c r="N31" s="55"/>
      <c r="O31" s="5"/>
      <c r="P31" s="5"/>
      <c r="Q31" s="5"/>
      <c r="R31" s="5"/>
      <c r="S31" s="5"/>
      <c r="T31" s="5"/>
      <c r="U31" s="55"/>
      <c r="V31" s="5"/>
      <c r="W31" s="5"/>
      <c r="X31" s="5"/>
      <c r="Y31" s="5"/>
      <c r="Z31" s="5"/>
      <c r="AA31" s="5"/>
      <c r="AB31" s="5"/>
      <c r="AC31" s="55"/>
      <c r="AD31" s="5"/>
      <c r="AE31" s="5"/>
      <c r="AF31" s="5"/>
      <c r="AG31" s="5"/>
      <c r="AH31" s="5"/>
      <c r="AI31" s="5"/>
    </row>
    <row r="32" spans="1:35" x14ac:dyDescent="0.2">
      <c r="A32" s="5"/>
      <c r="B32" s="5"/>
      <c r="C32" s="5"/>
      <c r="D32" s="5"/>
      <c r="E32" s="5"/>
      <c r="F32" s="5"/>
      <c r="G32" s="55"/>
      <c r="H32" s="5"/>
      <c r="I32" s="5"/>
      <c r="J32" s="5"/>
      <c r="K32" s="5"/>
      <c r="L32" s="5"/>
      <c r="M32" s="5"/>
      <c r="N32" s="55"/>
      <c r="O32" s="5"/>
      <c r="P32" s="5"/>
      <c r="Q32" s="5"/>
      <c r="R32" s="5"/>
      <c r="S32" s="5"/>
      <c r="T32" s="5"/>
      <c r="U32" s="55"/>
      <c r="V32" s="5"/>
      <c r="W32" s="5"/>
      <c r="X32" s="5"/>
      <c r="Y32" s="5"/>
      <c r="Z32" s="5"/>
      <c r="AA32" s="5"/>
      <c r="AB32" s="5"/>
      <c r="AC32" s="55"/>
      <c r="AF32" s="5"/>
    </row>
    <row r="33" spans="1:35" x14ac:dyDescent="0.2">
      <c r="A33" s="5"/>
      <c r="B33" s="5"/>
      <c r="C33" s="5"/>
      <c r="D33" s="5"/>
      <c r="E33" s="5"/>
      <c r="F33" s="5"/>
      <c r="G33" s="55"/>
      <c r="H33" s="5"/>
      <c r="I33" s="5"/>
      <c r="J33" s="5"/>
      <c r="K33" s="5"/>
      <c r="L33" s="5"/>
      <c r="M33" s="5"/>
      <c r="N33" s="55"/>
      <c r="O33" s="5"/>
      <c r="P33" s="5"/>
      <c r="Q33" s="5"/>
      <c r="R33" s="5"/>
      <c r="S33" s="5"/>
      <c r="T33" s="5"/>
      <c r="U33" s="55"/>
      <c r="V33" s="5"/>
      <c r="W33" s="5"/>
      <c r="X33" s="5"/>
      <c r="Y33" s="5"/>
      <c r="Z33" s="5"/>
      <c r="AA33" s="5"/>
      <c r="AB33" s="5"/>
      <c r="AC33" s="55"/>
    </row>
    <row r="34" spans="1:35" x14ac:dyDescent="0.2">
      <c r="A34" s="6"/>
      <c r="B34" s="7" t="s">
        <v>55</v>
      </c>
      <c r="C34" s="7" t="s">
        <v>27</v>
      </c>
      <c r="D34" s="7" t="s">
        <v>6</v>
      </c>
      <c r="E34" s="8"/>
      <c r="F34" s="5"/>
      <c r="G34" s="55"/>
      <c r="H34" s="6"/>
      <c r="I34" s="7" t="s">
        <v>55</v>
      </c>
      <c r="J34" s="7" t="s">
        <v>27</v>
      </c>
      <c r="K34" s="7" t="s">
        <v>7</v>
      </c>
      <c r="L34" s="7"/>
      <c r="M34" s="5"/>
      <c r="N34" s="55"/>
      <c r="O34" s="6"/>
      <c r="P34" s="7" t="s">
        <v>55</v>
      </c>
      <c r="Q34" s="7" t="s">
        <v>27</v>
      </c>
      <c r="R34" s="7" t="s">
        <v>33</v>
      </c>
      <c r="S34" s="6"/>
      <c r="T34" s="6"/>
      <c r="U34" s="54"/>
      <c r="V34" s="7"/>
      <c r="W34" s="7" t="s">
        <v>55</v>
      </c>
      <c r="X34" s="7" t="s">
        <v>27</v>
      </c>
      <c r="Y34" s="7" t="s">
        <v>80</v>
      </c>
      <c r="Z34" s="7"/>
      <c r="AA34" s="7"/>
      <c r="AB34" s="6"/>
      <c r="AC34" s="54"/>
      <c r="AD34" s="5"/>
      <c r="AE34" s="7" t="s">
        <v>55</v>
      </c>
      <c r="AF34" s="7" t="s">
        <v>27</v>
      </c>
      <c r="AG34" s="7" t="s">
        <v>74</v>
      </c>
      <c r="AH34" s="5"/>
      <c r="AI34" s="5"/>
    </row>
    <row r="35" spans="1:35" x14ac:dyDescent="0.2">
      <c r="A35" s="5">
        <v>1</v>
      </c>
      <c r="B35" s="5">
        <v>26</v>
      </c>
      <c r="C35" s="5" t="s">
        <v>704</v>
      </c>
      <c r="D35" s="5" t="s">
        <v>917</v>
      </c>
      <c r="E35" s="5">
        <v>50.2</v>
      </c>
      <c r="F35" s="9" t="s">
        <v>83</v>
      </c>
      <c r="G35" s="54"/>
      <c r="H35" s="5">
        <v>1</v>
      </c>
      <c r="I35" s="5">
        <v>15</v>
      </c>
      <c r="J35" s="5" t="s">
        <v>708</v>
      </c>
      <c r="K35" s="5" t="s">
        <v>16</v>
      </c>
      <c r="L35" s="9">
        <v>44</v>
      </c>
      <c r="M35" s="11" t="s">
        <v>83</v>
      </c>
      <c r="N35" s="55"/>
      <c r="O35" s="5">
        <v>1</v>
      </c>
      <c r="P35" s="5">
        <v>4</v>
      </c>
      <c r="Q35" s="5" t="s">
        <v>713</v>
      </c>
      <c r="R35" s="5" t="s">
        <v>324</v>
      </c>
      <c r="S35" s="9">
        <v>49</v>
      </c>
      <c r="T35" s="5" t="s">
        <v>83</v>
      </c>
      <c r="U35" s="55"/>
      <c r="V35" s="5">
        <v>1</v>
      </c>
      <c r="W35" s="5"/>
      <c r="X35" s="5"/>
      <c r="Y35" s="5"/>
      <c r="Z35" s="5"/>
      <c r="AA35" s="5"/>
      <c r="AB35" s="5"/>
      <c r="AC35" s="55"/>
      <c r="AD35" s="5">
        <v>1</v>
      </c>
      <c r="AE35" s="5">
        <v>15</v>
      </c>
      <c r="AF35" s="5" t="s">
        <v>875</v>
      </c>
      <c r="AG35" s="5" t="s">
        <v>16</v>
      </c>
      <c r="AH35" s="5">
        <v>44.4</v>
      </c>
      <c r="AI35" s="5"/>
    </row>
    <row r="36" spans="1:35" x14ac:dyDescent="0.2">
      <c r="A36" s="5">
        <v>2</v>
      </c>
      <c r="B36" s="5">
        <v>22</v>
      </c>
      <c r="C36" s="5" t="s">
        <v>705</v>
      </c>
      <c r="D36" s="5" t="s">
        <v>124</v>
      </c>
      <c r="E36" s="5">
        <v>52.4</v>
      </c>
      <c r="F36" s="5"/>
      <c r="G36" s="55"/>
      <c r="H36" s="5">
        <v>2</v>
      </c>
      <c r="I36" s="5">
        <v>25</v>
      </c>
      <c r="J36" s="5" t="s">
        <v>709</v>
      </c>
      <c r="K36" s="5" t="s">
        <v>11</v>
      </c>
      <c r="L36" s="5">
        <v>46.8</v>
      </c>
      <c r="M36" s="5" t="s">
        <v>84</v>
      </c>
      <c r="N36" s="55"/>
      <c r="O36" s="5">
        <v>2</v>
      </c>
      <c r="P36" s="5">
        <v>21</v>
      </c>
      <c r="Q36" s="5" t="s">
        <v>714</v>
      </c>
      <c r="R36" s="5" t="s">
        <v>71</v>
      </c>
      <c r="S36" s="5">
        <v>53.5</v>
      </c>
      <c r="T36" s="5"/>
      <c r="U36" s="55"/>
      <c r="V36" s="5">
        <v>2</v>
      </c>
      <c r="W36" s="5"/>
      <c r="X36" s="5"/>
      <c r="Y36" s="5"/>
      <c r="Z36" s="5"/>
      <c r="AA36" s="5"/>
      <c r="AB36" s="5"/>
      <c r="AC36" s="55"/>
      <c r="AD36" s="5">
        <v>2</v>
      </c>
      <c r="AE36" s="5">
        <v>25</v>
      </c>
      <c r="AF36" s="5" t="s">
        <v>637</v>
      </c>
      <c r="AG36" s="5" t="s">
        <v>11</v>
      </c>
      <c r="AH36" s="5">
        <v>48.7</v>
      </c>
      <c r="AI36" s="5"/>
    </row>
    <row r="37" spans="1:35" x14ac:dyDescent="0.2">
      <c r="A37" s="5">
        <v>3</v>
      </c>
      <c r="B37" s="5">
        <v>6</v>
      </c>
      <c r="C37" s="5" t="s">
        <v>706</v>
      </c>
      <c r="D37" s="5" t="s">
        <v>24</v>
      </c>
      <c r="E37" s="5">
        <v>52.5</v>
      </c>
      <c r="F37" s="5"/>
      <c r="G37" s="55"/>
      <c r="H37" s="5">
        <v>3</v>
      </c>
      <c r="I37" s="5">
        <v>93</v>
      </c>
      <c r="J37" s="5" t="s">
        <v>710</v>
      </c>
      <c r="K37" s="5" t="s">
        <v>17</v>
      </c>
      <c r="L37" s="5">
        <v>49.9</v>
      </c>
      <c r="M37" s="9" t="s">
        <v>84</v>
      </c>
      <c r="N37" s="55"/>
      <c r="O37" s="5">
        <v>3</v>
      </c>
      <c r="P37" s="5">
        <v>2</v>
      </c>
      <c r="Q37" s="5" t="s">
        <v>715</v>
      </c>
      <c r="R37" s="5" t="s">
        <v>15</v>
      </c>
      <c r="S37" s="5">
        <v>53.6</v>
      </c>
      <c r="T37" s="5"/>
      <c r="U37" s="55"/>
      <c r="V37" s="5">
        <v>3</v>
      </c>
      <c r="W37" s="5"/>
      <c r="X37" s="5"/>
      <c r="Y37" s="5"/>
      <c r="Z37" s="5"/>
      <c r="AA37" s="5"/>
      <c r="AB37" s="5"/>
      <c r="AC37" s="55"/>
      <c r="AD37" s="5">
        <v>3</v>
      </c>
      <c r="AE37" s="5">
        <v>26</v>
      </c>
      <c r="AF37" s="5" t="s">
        <v>704</v>
      </c>
      <c r="AG37" s="5" t="s">
        <v>917</v>
      </c>
      <c r="AH37" s="5">
        <v>49.9</v>
      </c>
      <c r="AI37" s="5"/>
    </row>
    <row r="38" spans="1:35" x14ac:dyDescent="0.2">
      <c r="A38" s="5">
        <v>4</v>
      </c>
      <c r="B38" s="5">
        <v>12</v>
      </c>
      <c r="C38" s="5" t="s">
        <v>707</v>
      </c>
      <c r="D38" s="5" t="s">
        <v>152</v>
      </c>
      <c r="E38" s="5">
        <v>52.9</v>
      </c>
      <c r="F38" s="5"/>
      <c r="G38" s="55"/>
      <c r="H38" s="5">
        <v>4</v>
      </c>
      <c r="I38" s="5">
        <v>1</v>
      </c>
      <c r="J38" s="5" t="s">
        <v>711</v>
      </c>
      <c r="K38" s="5" t="s">
        <v>18</v>
      </c>
      <c r="L38" s="5">
        <v>51.2</v>
      </c>
      <c r="M38" s="5" t="s">
        <v>84</v>
      </c>
      <c r="N38" s="55"/>
      <c r="O38" s="5">
        <v>4</v>
      </c>
      <c r="P38" s="5">
        <v>7</v>
      </c>
      <c r="Q38" s="5" t="s">
        <v>716</v>
      </c>
      <c r="R38" s="5" t="s">
        <v>73</v>
      </c>
      <c r="S38" s="5">
        <v>54.2</v>
      </c>
      <c r="T38" s="5"/>
      <c r="U38" s="55"/>
      <c r="V38" s="5">
        <v>4</v>
      </c>
      <c r="W38" s="5"/>
      <c r="X38" s="5"/>
      <c r="Y38" s="5"/>
      <c r="Z38" s="5"/>
      <c r="AA38" s="5"/>
      <c r="AB38" s="5"/>
      <c r="AC38" s="55"/>
      <c r="AD38" s="5">
        <v>4</v>
      </c>
      <c r="AE38" s="5">
        <v>93</v>
      </c>
      <c r="AF38" s="5" t="s">
        <v>876</v>
      </c>
      <c r="AG38" s="5" t="s">
        <v>17</v>
      </c>
      <c r="AH38" s="5">
        <v>50.8</v>
      </c>
      <c r="AI38" s="5"/>
    </row>
    <row r="39" spans="1:35" x14ac:dyDescent="0.2">
      <c r="A39" s="5">
        <v>5</v>
      </c>
      <c r="B39" s="5">
        <v>18</v>
      </c>
      <c r="C39" s="5" t="s">
        <v>644</v>
      </c>
      <c r="D39" s="5" t="s">
        <v>131</v>
      </c>
      <c r="E39" s="5">
        <v>58.3</v>
      </c>
      <c r="F39" s="5"/>
      <c r="G39" s="55"/>
      <c r="H39" s="5">
        <v>5</v>
      </c>
      <c r="I39" s="5">
        <v>9</v>
      </c>
      <c r="J39" s="5" t="s">
        <v>712</v>
      </c>
      <c r="K39" s="5" t="s">
        <v>919</v>
      </c>
      <c r="L39" s="5">
        <v>54.8</v>
      </c>
      <c r="M39" s="5"/>
      <c r="N39" s="55"/>
      <c r="O39" s="5">
        <v>5</v>
      </c>
      <c r="P39" s="5">
        <v>10</v>
      </c>
      <c r="Q39" s="5" t="s">
        <v>717</v>
      </c>
      <c r="R39" s="5" t="s">
        <v>9</v>
      </c>
      <c r="S39" s="5">
        <v>56.1</v>
      </c>
      <c r="T39" s="9"/>
      <c r="U39" s="59"/>
      <c r="V39" s="16">
        <v>5</v>
      </c>
      <c r="W39" s="9"/>
      <c r="X39" s="9"/>
      <c r="Y39" s="9"/>
      <c r="Z39" s="9"/>
      <c r="AA39" s="9"/>
      <c r="AB39" s="9"/>
      <c r="AC39" s="59"/>
      <c r="AD39" s="5">
        <v>5</v>
      </c>
      <c r="AE39" s="5">
        <v>4</v>
      </c>
      <c r="AF39" s="5" t="s">
        <v>713</v>
      </c>
      <c r="AG39" s="5" t="s">
        <v>324</v>
      </c>
      <c r="AH39" s="5">
        <v>52.6</v>
      </c>
      <c r="AI39" s="5"/>
    </row>
    <row r="40" spans="1:35" x14ac:dyDescent="0.2">
      <c r="A40" s="5">
        <v>6</v>
      </c>
      <c r="B40" s="5"/>
      <c r="C40" s="5"/>
      <c r="D40" s="5"/>
      <c r="E40" s="5"/>
      <c r="F40" s="5"/>
      <c r="G40" s="55"/>
      <c r="H40" s="5">
        <v>6</v>
      </c>
      <c r="I40" s="5"/>
      <c r="J40" s="5"/>
      <c r="K40" s="5"/>
      <c r="L40" s="5"/>
      <c r="M40" s="5"/>
      <c r="N40" s="55"/>
      <c r="O40" s="5">
        <v>6</v>
      </c>
      <c r="P40" s="5">
        <v>11</v>
      </c>
      <c r="Q40" s="5" t="s">
        <v>718</v>
      </c>
      <c r="R40" s="5" t="s">
        <v>58</v>
      </c>
      <c r="S40" s="5">
        <v>58.3</v>
      </c>
      <c r="T40" s="5"/>
      <c r="U40" s="55"/>
      <c r="V40" s="5">
        <v>6</v>
      </c>
      <c r="W40" s="5"/>
      <c r="X40" s="5"/>
      <c r="Y40" s="5"/>
      <c r="Z40" s="5"/>
      <c r="AA40" s="5"/>
      <c r="AB40" s="5"/>
      <c r="AC40" s="55"/>
      <c r="AD40" s="5">
        <v>6</v>
      </c>
      <c r="AE40" s="5">
        <v>1</v>
      </c>
      <c r="AF40" s="5" t="s">
        <v>711</v>
      </c>
      <c r="AG40" s="5" t="s">
        <v>18</v>
      </c>
      <c r="AH40" s="5">
        <v>55.1</v>
      </c>
      <c r="AI40" s="5"/>
    </row>
    <row r="41" spans="1:35" x14ac:dyDescent="0.2">
      <c r="A41" s="5"/>
      <c r="B41" s="5"/>
      <c r="C41" s="5"/>
      <c r="D41" s="5"/>
      <c r="E41" s="5"/>
      <c r="F41" s="5"/>
      <c r="G41" s="55"/>
      <c r="H41" s="5"/>
      <c r="I41" s="5"/>
      <c r="J41" s="5"/>
      <c r="K41" s="5"/>
      <c r="L41" s="9"/>
      <c r="M41" s="5"/>
      <c r="N41" s="55"/>
      <c r="O41" s="5"/>
      <c r="P41" s="5"/>
      <c r="Q41" s="5"/>
      <c r="R41" s="5"/>
      <c r="S41" s="5"/>
      <c r="T41" s="5"/>
      <c r="U41" s="55"/>
      <c r="V41" s="5"/>
      <c r="W41" s="5"/>
      <c r="X41" s="5"/>
      <c r="Y41" s="5"/>
      <c r="Z41" s="5"/>
      <c r="AA41" s="5"/>
      <c r="AB41" s="5"/>
      <c r="AC41" s="55"/>
      <c r="AD41" s="5"/>
      <c r="AE41" s="5"/>
      <c r="AF41" s="5"/>
      <c r="AG41" s="5"/>
      <c r="AH41" s="5"/>
      <c r="AI41" s="5"/>
    </row>
    <row r="42" spans="1:35" x14ac:dyDescent="0.2">
      <c r="A42" s="5"/>
      <c r="B42" s="5"/>
      <c r="C42" s="5"/>
      <c r="D42" s="5"/>
      <c r="E42" s="5"/>
      <c r="F42" s="5"/>
      <c r="G42" s="55"/>
      <c r="H42" s="5"/>
      <c r="I42" s="5"/>
      <c r="J42" s="5"/>
      <c r="K42" s="5"/>
      <c r="L42" s="9"/>
      <c r="M42" s="5"/>
      <c r="N42" s="55"/>
      <c r="O42" s="5"/>
      <c r="P42" s="5"/>
      <c r="Q42" s="5"/>
      <c r="R42" s="5"/>
      <c r="S42" s="5"/>
      <c r="T42" s="5"/>
      <c r="U42" s="55"/>
      <c r="V42" s="5"/>
      <c r="W42" s="5"/>
      <c r="X42" s="5"/>
      <c r="Y42" s="5"/>
      <c r="Z42" s="5"/>
      <c r="AA42" s="5"/>
      <c r="AB42" s="5"/>
      <c r="AC42" s="55"/>
    </row>
    <row r="43" spans="1:35" s="10" customFormat="1" x14ac:dyDescent="0.2">
      <c r="A43" s="6"/>
      <c r="B43" s="7" t="s">
        <v>55</v>
      </c>
      <c r="C43" s="7" t="s">
        <v>32</v>
      </c>
      <c r="D43" s="7" t="s">
        <v>6</v>
      </c>
      <c r="E43" s="7"/>
      <c r="F43" s="5"/>
      <c r="G43" s="55"/>
      <c r="H43" s="6"/>
      <c r="I43" s="7" t="s">
        <v>55</v>
      </c>
      <c r="J43" s="7" t="s">
        <v>32</v>
      </c>
      <c r="K43" s="7" t="s">
        <v>7</v>
      </c>
      <c r="L43" s="7"/>
      <c r="M43" s="7"/>
      <c r="N43" s="56"/>
      <c r="O43" s="6"/>
      <c r="P43" s="7" t="s">
        <v>55</v>
      </c>
      <c r="Q43" s="7" t="s">
        <v>32</v>
      </c>
      <c r="R43" s="7" t="s">
        <v>33</v>
      </c>
      <c r="S43" s="8"/>
      <c r="T43" s="7"/>
      <c r="U43" s="56"/>
      <c r="V43" s="7"/>
      <c r="W43" s="7" t="s">
        <v>55</v>
      </c>
      <c r="X43" s="7" t="s">
        <v>32</v>
      </c>
      <c r="Y43" s="7" t="s">
        <v>80</v>
      </c>
      <c r="Z43" s="7"/>
      <c r="AA43" s="7"/>
      <c r="AB43" s="7"/>
      <c r="AC43" s="56"/>
      <c r="AD43" s="6"/>
      <c r="AE43" s="7" t="s">
        <v>55</v>
      </c>
      <c r="AF43" s="7" t="s">
        <v>32</v>
      </c>
      <c r="AG43" s="7" t="s">
        <v>74</v>
      </c>
    </row>
    <row r="44" spans="1:35" x14ac:dyDescent="0.2">
      <c r="A44" s="5">
        <v>1</v>
      </c>
      <c r="B44" s="5">
        <v>5</v>
      </c>
      <c r="C44" s="5" t="s">
        <v>14</v>
      </c>
      <c r="D44" s="5"/>
      <c r="E44" s="11">
        <v>60.8</v>
      </c>
      <c r="F44" s="11" t="s">
        <v>83</v>
      </c>
      <c r="G44" s="55"/>
      <c r="H44" s="5">
        <v>1</v>
      </c>
      <c r="I44" s="5">
        <v>25</v>
      </c>
      <c r="J44" s="5" t="s">
        <v>11</v>
      </c>
      <c r="K44" s="5"/>
      <c r="L44" s="11">
        <v>57.7</v>
      </c>
      <c r="M44" s="11" t="s">
        <v>83</v>
      </c>
      <c r="N44" s="55"/>
      <c r="O44" s="5">
        <v>1</v>
      </c>
      <c r="P44" s="5">
        <v>21</v>
      </c>
      <c r="Q44" s="5" t="s">
        <v>71</v>
      </c>
      <c r="R44" s="5"/>
      <c r="S44" s="9">
        <v>58</v>
      </c>
      <c r="T44" s="5" t="s">
        <v>83</v>
      </c>
      <c r="U44" s="55"/>
      <c r="V44" s="5">
        <v>1</v>
      </c>
      <c r="W44" s="5">
        <v>22</v>
      </c>
      <c r="X44" s="5" t="s">
        <v>124</v>
      </c>
      <c r="Y44" s="5"/>
      <c r="Z44" s="5">
        <v>58.7</v>
      </c>
      <c r="AA44" s="5" t="s">
        <v>83</v>
      </c>
      <c r="AB44" s="5"/>
      <c r="AC44" s="55"/>
      <c r="AD44" s="5">
        <v>1</v>
      </c>
      <c r="AE44" s="5">
        <v>25</v>
      </c>
      <c r="AF44" s="5" t="s">
        <v>11</v>
      </c>
      <c r="AG44" s="5"/>
      <c r="AH44" s="12">
        <v>53.6</v>
      </c>
    </row>
    <row r="45" spans="1:35" x14ac:dyDescent="0.2">
      <c r="A45" s="5">
        <v>2</v>
      </c>
      <c r="B45" s="5">
        <v>18</v>
      </c>
      <c r="C45" s="5" t="s">
        <v>131</v>
      </c>
      <c r="D45" s="5"/>
      <c r="E45" s="5">
        <v>60.9</v>
      </c>
      <c r="F45" s="5"/>
      <c r="G45" s="55"/>
      <c r="H45" s="5">
        <v>2</v>
      </c>
      <c r="I45" s="5">
        <v>15</v>
      </c>
      <c r="J45" s="5" t="s">
        <v>16</v>
      </c>
      <c r="K45" s="5"/>
      <c r="L45" s="9">
        <v>58</v>
      </c>
      <c r="M45" s="5" t="s">
        <v>84</v>
      </c>
      <c r="N45" s="55"/>
      <c r="O45" s="5">
        <v>2</v>
      </c>
      <c r="P45" s="5">
        <v>1</v>
      </c>
      <c r="Q45" s="5" t="s">
        <v>18</v>
      </c>
      <c r="R45" s="5"/>
      <c r="S45" s="63" t="s">
        <v>785</v>
      </c>
      <c r="T45" s="5"/>
      <c r="U45" s="55"/>
      <c r="V45" s="5">
        <v>2</v>
      </c>
      <c r="W45" s="5">
        <v>7</v>
      </c>
      <c r="X45" s="5" t="s">
        <v>73</v>
      </c>
      <c r="Y45" s="5"/>
      <c r="Z45" s="5">
        <v>58.9</v>
      </c>
      <c r="AA45" s="5"/>
      <c r="AB45" s="5"/>
      <c r="AC45" s="55"/>
      <c r="AD45" s="5">
        <v>2</v>
      </c>
      <c r="AE45" s="5">
        <v>15</v>
      </c>
      <c r="AF45" s="5" t="s">
        <v>16</v>
      </c>
      <c r="AG45" s="5"/>
      <c r="AH45" s="2">
        <v>57.2</v>
      </c>
    </row>
    <row r="46" spans="1:35" x14ac:dyDescent="0.2">
      <c r="A46" s="5">
        <v>3</v>
      </c>
      <c r="B46" s="5">
        <v>93</v>
      </c>
      <c r="C46" s="5" t="s">
        <v>17</v>
      </c>
      <c r="D46" s="5"/>
      <c r="E46" s="9">
        <v>60.9</v>
      </c>
      <c r="F46" s="9"/>
      <c r="G46" s="55"/>
      <c r="H46" s="5">
        <v>3</v>
      </c>
      <c r="I46" s="5">
        <v>12</v>
      </c>
      <c r="J46" s="5" t="s">
        <v>152</v>
      </c>
      <c r="K46" s="5"/>
      <c r="L46" s="9">
        <v>58.5</v>
      </c>
      <c r="M46" s="9" t="s">
        <v>84</v>
      </c>
      <c r="N46" s="55"/>
      <c r="O46" s="5">
        <v>3</v>
      </c>
      <c r="P46" s="5">
        <v>11</v>
      </c>
      <c r="Q46" s="5" t="s">
        <v>58</v>
      </c>
      <c r="R46" s="5"/>
      <c r="S46" s="5">
        <v>59.5</v>
      </c>
      <c r="T46" s="5"/>
      <c r="U46" s="55"/>
      <c r="V46" s="5">
        <v>3</v>
      </c>
      <c r="W46" s="5">
        <v>27</v>
      </c>
      <c r="X46" s="5" t="s">
        <v>21</v>
      </c>
      <c r="Y46" s="5"/>
      <c r="Z46" s="5">
        <v>63.1</v>
      </c>
      <c r="AA46" s="5"/>
      <c r="AB46" s="5"/>
      <c r="AC46" s="55"/>
      <c r="AD46" s="5">
        <v>3</v>
      </c>
      <c r="AE46" s="5">
        <v>21</v>
      </c>
      <c r="AF46" s="5" t="s">
        <v>71</v>
      </c>
      <c r="AG46" s="5"/>
      <c r="AH46" s="2">
        <v>57.9</v>
      </c>
    </row>
    <row r="47" spans="1:35" x14ac:dyDescent="0.2">
      <c r="A47" s="5">
        <v>4</v>
      </c>
      <c r="B47" s="5">
        <v>2</v>
      </c>
      <c r="C47" s="5" t="s">
        <v>778</v>
      </c>
      <c r="D47" s="5"/>
      <c r="E47" s="9">
        <v>62</v>
      </c>
      <c r="F47" s="5"/>
      <c r="G47" s="55"/>
      <c r="H47" s="5">
        <v>4</v>
      </c>
      <c r="I47" s="5">
        <v>4</v>
      </c>
      <c r="J47" s="5" t="s">
        <v>324</v>
      </c>
      <c r="K47" s="5"/>
      <c r="L47" s="9">
        <v>59.4</v>
      </c>
      <c r="M47" s="5"/>
      <c r="N47" s="55"/>
      <c r="O47" s="5">
        <v>4</v>
      </c>
      <c r="P47" s="5">
        <v>31</v>
      </c>
      <c r="Q47" s="5" t="s">
        <v>13</v>
      </c>
      <c r="R47" s="5"/>
      <c r="S47" s="5">
        <v>60.1</v>
      </c>
      <c r="T47" s="5"/>
      <c r="U47" s="55"/>
      <c r="V47" s="5">
        <v>4</v>
      </c>
      <c r="W47" s="5"/>
      <c r="X47" s="5"/>
      <c r="Y47" s="5"/>
      <c r="Z47" s="5"/>
      <c r="AA47" s="5"/>
      <c r="AB47" s="5"/>
      <c r="AC47" s="55"/>
      <c r="AD47" s="5">
        <v>4</v>
      </c>
      <c r="AE47" s="5">
        <v>22</v>
      </c>
      <c r="AF47" s="5" t="s">
        <v>124</v>
      </c>
      <c r="AG47" s="5"/>
      <c r="AH47" s="2">
        <v>58.6</v>
      </c>
    </row>
    <row r="48" spans="1:35" x14ac:dyDescent="0.2">
      <c r="A48" s="5">
        <v>5</v>
      </c>
      <c r="B48" s="5">
        <v>10</v>
      </c>
      <c r="C48" s="5" t="s">
        <v>9</v>
      </c>
      <c r="D48" s="5"/>
      <c r="E48" s="9">
        <v>65</v>
      </c>
      <c r="F48" s="5"/>
      <c r="G48" s="55"/>
      <c r="H48" s="5">
        <v>5</v>
      </c>
      <c r="I48" s="5">
        <v>6</v>
      </c>
      <c r="J48" s="5" t="s">
        <v>24</v>
      </c>
      <c r="K48" s="5"/>
      <c r="L48" s="9">
        <v>61.7</v>
      </c>
      <c r="M48" s="5"/>
      <c r="N48" s="55"/>
      <c r="O48" s="5">
        <v>5</v>
      </c>
      <c r="P48" s="5"/>
      <c r="Q48" s="5"/>
      <c r="R48" s="5"/>
      <c r="S48" s="63"/>
      <c r="T48" s="5"/>
      <c r="U48" s="55"/>
      <c r="V48" s="5">
        <v>5</v>
      </c>
      <c r="W48" s="5"/>
      <c r="X48" s="5"/>
      <c r="Y48" s="5"/>
      <c r="Z48" s="5"/>
      <c r="AA48" s="5"/>
      <c r="AB48" s="5"/>
      <c r="AC48" s="55"/>
      <c r="AD48" s="5">
        <v>5</v>
      </c>
      <c r="AE48" s="5">
        <v>12</v>
      </c>
      <c r="AF48" s="5" t="s">
        <v>152</v>
      </c>
      <c r="AG48" s="5"/>
      <c r="AH48" s="2">
        <v>59.1</v>
      </c>
    </row>
    <row r="49" spans="1:34" x14ac:dyDescent="0.2">
      <c r="A49" s="5">
        <v>6</v>
      </c>
      <c r="B49" s="5">
        <v>26</v>
      </c>
      <c r="C49" s="5" t="s">
        <v>25</v>
      </c>
      <c r="D49" s="5"/>
      <c r="E49" s="5">
        <v>68.8</v>
      </c>
      <c r="F49" s="5"/>
      <c r="G49" s="55"/>
      <c r="H49" s="5">
        <v>6</v>
      </c>
      <c r="I49" s="5">
        <v>19</v>
      </c>
      <c r="J49" s="5" t="s">
        <v>57</v>
      </c>
      <c r="K49" s="5"/>
      <c r="L49" s="5">
        <v>62.1</v>
      </c>
      <c r="M49" s="5"/>
      <c r="N49" s="55"/>
      <c r="O49" s="5">
        <v>6</v>
      </c>
      <c r="P49" s="5"/>
      <c r="Q49" s="5"/>
      <c r="R49" s="5"/>
      <c r="S49" s="5"/>
      <c r="T49" s="5"/>
      <c r="U49" s="55"/>
      <c r="V49" s="5">
        <v>6</v>
      </c>
      <c r="W49" s="5"/>
      <c r="X49" s="5"/>
      <c r="Y49" s="5"/>
      <c r="Z49" s="5"/>
      <c r="AA49" s="5"/>
      <c r="AB49" s="5"/>
      <c r="AC49" s="55"/>
      <c r="AD49" s="5">
        <v>6</v>
      </c>
      <c r="AE49" s="5">
        <v>5</v>
      </c>
      <c r="AF49" s="5" t="s">
        <v>14</v>
      </c>
      <c r="AG49" s="5"/>
      <c r="AH49" s="12">
        <v>63</v>
      </c>
    </row>
    <row r="50" spans="1:34" x14ac:dyDescent="0.2">
      <c r="A50" s="5"/>
      <c r="B50" s="5"/>
      <c r="C50" s="5"/>
      <c r="D50" s="5"/>
      <c r="E50" s="5"/>
      <c r="F50" s="5"/>
      <c r="G50" s="55"/>
      <c r="H50" s="5"/>
      <c r="I50" s="5"/>
      <c r="J50" s="5"/>
      <c r="K50" s="5"/>
      <c r="L50" s="5"/>
      <c r="M50" s="5"/>
      <c r="N50" s="55"/>
      <c r="O50" s="5"/>
      <c r="P50" s="5"/>
      <c r="Q50" s="5"/>
      <c r="R50" s="5"/>
      <c r="S50" s="5"/>
      <c r="AD50" s="5"/>
      <c r="AE50" s="5"/>
      <c r="AF50" s="5"/>
      <c r="AG50" s="5"/>
    </row>
    <row r="51" spans="1:34" x14ac:dyDescent="0.2">
      <c r="A51" s="5"/>
      <c r="B51" s="5"/>
      <c r="C51" s="5"/>
      <c r="D51" s="5"/>
      <c r="E51" s="5"/>
      <c r="F51" s="5"/>
      <c r="G51" s="55"/>
      <c r="H51" s="5"/>
      <c r="I51" s="5"/>
      <c r="J51" s="5"/>
      <c r="K51" s="5"/>
      <c r="L51" s="5"/>
      <c r="M51" s="5"/>
      <c r="N51" s="55"/>
      <c r="O51" s="5"/>
      <c r="P51" s="5"/>
      <c r="Q51" s="5"/>
      <c r="R51" s="5"/>
      <c r="S51" s="5"/>
      <c r="T51" s="5"/>
      <c r="U51" s="55"/>
      <c r="V51" s="5"/>
      <c r="W51" s="5"/>
      <c r="X51" s="5"/>
      <c r="Y51" s="5"/>
      <c r="Z51" s="5"/>
      <c r="AA51" s="5"/>
      <c r="AB51" s="5"/>
      <c r="AC51" s="55"/>
    </row>
    <row r="53" spans="1:34" x14ac:dyDescent="0.2">
      <c r="A53" s="6"/>
      <c r="B53" s="7" t="s">
        <v>55</v>
      </c>
      <c r="C53" s="7" t="s">
        <v>30</v>
      </c>
      <c r="D53" s="7"/>
      <c r="E53" s="7"/>
      <c r="F53" s="5"/>
      <c r="G53" s="55"/>
      <c r="H53" s="6"/>
      <c r="I53" s="7" t="s">
        <v>55</v>
      </c>
      <c r="J53" s="7" t="s">
        <v>31</v>
      </c>
      <c r="K53" s="7"/>
      <c r="L53" s="8"/>
      <c r="M53" s="5"/>
      <c r="N53" s="55"/>
      <c r="O53" s="6"/>
      <c r="P53" s="7"/>
      <c r="R53" s="7"/>
      <c r="S53" s="6"/>
      <c r="T53" s="6"/>
      <c r="U53" s="54"/>
      <c r="V53" s="6"/>
      <c r="W53" s="6"/>
      <c r="X53" s="6"/>
      <c r="Y53" s="6"/>
      <c r="Z53" s="6"/>
      <c r="AA53" s="6"/>
      <c r="AB53" s="6"/>
      <c r="AC53" s="54"/>
    </row>
    <row r="54" spans="1:34" x14ac:dyDescent="0.2">
      <c r="A54" s="5">
        <v>1</v>
      </c>
      <c r="B54" s="21">
        <v>15</v>
      </c>
      <c r="C54" s="21" t="s">
        <v>751</v>
      </c>
      <c r="D54" s="49" t="s">
        <v>16</v>
      </c>
      <c r="E54" s="49">
        <v>1.8321759259259261E-3</v>
      </c>
      <c r="F54" s="6"/>
      <c r="G54" s="54"/>
      <c r="H54" s="5">
        <v>1</v>
      </c>
      <c r="I54" s="5">
        <v>15</v>
      </c>
      <c r="J54" s="5" t="s">
        <v>804</v>
      </c>
      <c r="K54" s="5" t="s">
        <v>16</v>
      </c>
      <c r="L54" s="51">
        <v>3.6064814814814818E-3</v>
      </c>
      <c r="M54" s="5"/>
      <c r="N54" s="55"/>
      <c r="O54" s="5"/>
      <c r="P54" s="5"/>
      <c r="Q54" s="5"/>
      <c r="R54" s="5"/>
      <c r="S54" s="5"/>
      <c r="T54" s="5"/>
      <c r="U54" s="55"/>
      <c r="V54" s="5"/>
      <c r="W54" s="5"/>
      <c r="X54" s="5"/>
      <c r="Y54" s="5"/>
      <c r="Z54" s="5"/>
      <c r="AA54" s="5"/>
      <c r="AB54" s="5"/>
      <c r="AC54" s="55"/>
    </row>
    <row r="55" spans="1:34" x14ac:dyDescent="0.2">
      <c r="A55" s="5">
        <v>2</v>
      </c>
      <c r="B55" s="21">
        <v>22</v>
      </c>
      <c r="C55" s="21" t="s">
        <v>921</v>
      </c>
      <c r="D55" s="50" t="s">
        <v>124</v>
      </c>
      <c r="E55" s="50">
        <v>0.11112268518518519</v>
      </c>
      <c r="F55" s="5"/>
      <c r="G55" s="55"/>
      <c r="H55" s="5">
        <v>2</v>
      </c>
      <c r="I55" s="5">
        <v>1</v>
      </c>
      <c r="J55" s="5" t="s">
        <v>805</v>
      </c>
      <c r="K55" s="5" t="s">
        <v>18</v>
      </c>
      <c r="L55" s="51">
        <v>3.8576388888888892E-3</v>
      </c>
      <c r="M55" s="5"/>
      <c r="N55" s="55"/>
      <c r="O55" s="5"/>
      <c r="P55" s="5"/>
      <c r="Q55" s="5"/>
      <c r="R55" s="5"/>
      <c r="S55" s="5"/>
      <c r="T55" s="5"/>
      <c r="U55" s="55"/>
      <c r="V55" s="5"/>
      <c r="W55" s="5"/>
      <c r="X55" s="5"/>
      <c r="Y55" s="5"/>
      <c r="Z55" s="5"/>
      <c r="AA55" s="5"/>
      <c r="AB55" s="5"/>
      <c r="AC55" s="55"/>
    </row>
    <row r="56" spans="1:34" x14ac:dyDescent="0.2">
      <c r="A56" s="5">
        <v>3</v>
      </c>
      <c r="B56" s="21">
        <v>5</v>
      </c>
      <c r="C56" s="21" t="s">
        <v>753</v>
      </c>
      <c r="D56" s="49" t="s">
        <v>14</v>
      </c>
      <c r="E56" s="49">
        <v>1.8553240740740741E-3</v>
      </c>
      <c r="F56" s="5"/>
      <c r="G56" s="55"/>
      <c r="H56" s="5">
        <v>3</v>
      </c>
      <c r="I56" s="5">
        <v>12</v>
      </c>
      <c r="J56" s="5" t="s">
        <v>806</v>
      </c>
      <c r="K56" s="5" t="s">
        <v>152</v>
      </c>
      <c r="L56" s="51">
        <v>3.894675925925926E-3</v>
      </c>
      <c r="M56" s="5"/>
      <c r="N56" s="55"/>
      <c r="O56" s="5"/>
      <c r="P56" s="11"/>
      <c r="Q56" s="11"/>
      <c r="R56" s="11"/>
      <c r="S56" s="11"/>
      <c r="T56" s="11"/>
      <c r="U56" s="61"/>
      <c r="V56" s="11"/>
      <c r="W56" s="11"/>
      <c r="X56" s="11"/>
      <c r="Y56" s="11"/>
      <c r="Z56" s="11"/>
      <c r="AA56" s="11"/>
      <c r="AB56" s="11"/>
      <c r="AC56" s="61"/>
      <c r="AD56" s="11"/>
    </row>
    <row r="57" spans="1:34" x14ac:dyDescent="0.2">
      <c r="A57" s="5">
        <v>4</v>
      </c>
      <c r="B57" s="21">
        <v>25</v>
      </c>
      <c r="C57" s="21" t="s">
        <v>754</v>
      </c>
      <c r="D57" s="49" t="s">
        <v>11</v>
      </c>
      <c r="E57" s="49">
        <v>1.9027777777777778E-3</v>
      </c>
      <c r="F57" s="5"/>
      <c r="G57" s="55"/>
      <c r="H57" s="5">
        <v>4</v>
      </c>
      <c r="I57" s="5">
        <v>10</v>
      </c>
      <c r="J57" s="5" t="s">
        <v>807</v>
      </c>
      <c r="K57" s="5" t="s">
        <v>9</v>
      </c>
      <c r="L57" s="51">
        <v>3.9733796296296297E-3</v>
      </c>
      <c r="M57" s="5"/>
      <c r="N57" s="55"/>
      <c r="O57" s="5"/>
      <c r="P57" s="5"/>
      <c r="Q57" s="5"/>
      <c r="R57" s="5"/>
      <c r="S57" s="5"/>
      <c r="T57" s="5"/>
      <c r="U57" s="55"/>
      <c r="V57" s="5"/>
      <c r="W57" s="5"/>
      <c r="X57" s="5"/>
      <c r="Y57" s="5"/>
      <c r="Z57" s="5"/>
      <c r="AA57" s="5"/>
      <c r="AB57" s="5"/>
      <c r="AC57" s="55"/>
    </row>
    <row r="58" spans="1:34" x14ac:dyDescent="0.2">
      <c r="A58" s="5">
        <v>5</v>
      </c>
      <c r="B58" s="21">
        <v>7</v>
      </c>
      <c r="C58" s="21" t="s">
        <v>755</v>
      </c>
      <c r="D58" s="49" t="s">
        <v>73</v>
      </c>
      <c r="E58" s="49">
        <v>1.9525462962962962E-3</v>
      </c>
      <c r="F58" s="5"/>
      <c r="G58" s="55"/>
      <c r="H58" s="5">
        <v>5</v>
      </c>
      <c r="I58" s="5">
        <v>6</v>
      </c>
      <c r="J58" s="5" t="s">
        <v>808</v>
      </c>
      <c r="K58" s="5" t="s">
        <v>24</v>
      </c>
      <c r="L58" s="51">
        <v>4.0219907407407409E-3</v>
      </c>
      <c r="M58" s="5"/>
      <c r="N58" s="55"/>
      <c r="O58" s="5"/>
      <c r="P58" s="5"/>
      <c r="Q58" s="5"/>
      <c r="R58" s="5"/>
      <c r="S58" s="9"/>
      <c r="T58" s="9"/>
      <c r="U58" s="59"/>
      <c r="V58" s="9"/>
      <c r="W58" s="9"/>
      <c r="X58" s="9"/>
      <c r="Y58" s="9"/>
      <c r="Z58" s="9"/>
      <c r="AA58" s="9"/>
      <c r="AB58" s="9"/>
      <c r="AC58" s="59"/>
    </row>
    <row r="59" spans="1:34" x14ac:dyDescent="0.2">
      <c r="A59" s="5">
        <v>6</v>
      </c>
      <c r="B59" s="21">
        <v>1</v>
      </c>
      <c r="C59" s="21" t="s">
        <v>756</v>
      </c>
      <c r="D59" s="49" t="s">
        <v>18</v>
      </c>
      <c r="E59" s="49">
        <v>1.957175925925926E-3</v>
      </c>
      <c r="F59" s="5"/>
      <c r="G59" s="55"/>
      <c r="H59" s="5">
        <v>6</v>
      </c>
      <c r="I59" s="5">
        <v>22</v>
      </c>
      <c r="J59" s="5" t="s">
        <v>809</v>
      </c>
      <c r="K59" s="5" t="s">
        <v>124</v>
      </c>
      <c r="L59" s="51">
        <v>4.0787037037037033E-3</v>
      </c>
      <c r="M59" s="5"/>
      <c r="N59" s="55"/>
      <c r="O59" s="5"/>
      <c r="P59" s="5"/>
      <c r="Q59" s="5"/>
      <c r="R59" s="5"/>
      <c r="S59" s="5"/>
      <c r="T59" s="5"/>
      <c r="U59" s="55"/>
      <c r="V59" s="5"/>
      <c r="W59" s="5"/>
      <c r="X59" s="5"/>
      <c r="Y59" s="5"/>
      <c r="Z59" s="5"/>
      <c r="AA59" s="5"/>
      <c r="AB59" s="5"/>
      <c r="AC59" s="55"/>
    </row>
    <row r="60" spans="1:34" x14ac:dyDescent="0.2">
      <c r="A60" s="5">
        <v>7</v>
      </c>
      <c r="B60" s="21">
        <v>6</v>
      </c>
      <c r="C60" s="21" t="s">
        <v>757</v>
      </c>
      <c r="D60" s="49" t="s">
        <v>24</v>
      </c>
      <c r="E60" s="49">
        <v>1.9664351851851852E-3</v>
      </c>
      <c r="F60" s="5"/>
      <c r="G60" s="55"/>
      <c r="H60" s="5">
        <v>7</v>
      </c>
      <c r="I60" s="5">
        <v>18</v>
      </c>
      <c r="J60" s="5" t="s">
        <v>810</v>
      </c>
      <c r="K60" s="5" t="s">
        <v>131</v>
      </c>
      <c r="L60" s="51">
        <v>4.1342592592592594E-3</v>
      </c>
      <c r="M60" s="5"/>
      <c r="N60" s="55"/>
      <c r="O60" s="5"/>
      <c r="P60" s="5"/>
      <c r="Q60" s="5"/>
      <c r="R60" s="5"/>
      <c r="S60" s="5"/>
      <c r="T60" s="5"/>
      <c r="U60" s="55"/>
      <c r="V60" s="5"/>
      <c r="W60" s="5"/>
      <c r="X60" s="5"/>
      <c r="Y60" s="5"/>
      <c r="Z60" s="5"/>
      <c r="AA60" s="5"/>
      <c r="AB60" s="5"/>
      <c r="AC60" s="55"/>
    </row>
    <row r="61" spans="1:34" x14ac:dyDescent="0.2">
      <c r="A61" s="5">
        <v>8</v>
      </c>
      <c r="B61" s="21">
        <v>10</v>
      </c>
      <c r="C61" s="21" t="s">
        <v>758</v>
      </c>
      <c r="D61" s="49" t="s">
        <v>9</v>
      </c>
      <c r="E61" s="49">
        <v>1.9837962962962964E-3</v>
      </c>
      <c r="F61" s="5"/>
      <c r="G61" s="55"/>
      <c r="H61" s="5">
        <v>8</v>
      </c>
      <c r="I61" s="5">
        <v>25</v>
      </c>
      <c r="J61" s="5" t="s">
        <v>811</v>
      </c>
      <c r="K61" s="5" t="s">
        <v>11</v>
      </c>
      <c r="L61" s="51">
        <v>4.2060185185185187E-3</v>
      </c>
      <c r="M61" s="5"/>
      <c r="N61" s="55"/>
      <c r="O61" s="5"/>
      <c r="P61" s="5"/>
      <c r="Q61" s="5"/>
      <c r="R61" s="5"/>
      <c r="S61" s="5"/>
      <c r="T61" s="5"/>
      <c r="U61" s="55"/>
      <c r="V61" s="5"/>
      <c r="W61" s="5"/>
      <c r="X61" s="5"/>
      <c r="Y61" s="5"/>
      <c r="Z61" s="5"/>
      <c r="AA61" s="5"/>
      <c r="AB61" s="5"/>
      <c r="AC61" s="55"/>
    </row>
    <row r="62" spans="1:34" x14ac:dyDescent="0.2">
      <c r="A62" s="5">
        <v>9</v>
      </c>
      <c r="B62" s="21">
        <v>27</v>
      </c>
      <c r="C62" s="21" t="s">
        <v>831</v>
      </c>
      <c r="D62" s="49" t="s">
        <v>21</v>
      </c>
      <c r="E62" s="49">
        <v>2.0208333333333332E-3</v>
      </c>
      <c r="F62" s="5"/>
      <c r="G62" s="55"/>
      <c r="H62" s="5">
        <v>9</v>
      </c>
      <c r="I62" s="5">
        <v>21</v>
      </c>
      <c r="J62" s="5" t="s">
        <v>812</v>
      </c>
      <c r="K62" s="5" t="s">
        <v>71</v>
      </c>
      <c r="L62" s="51">
        <v>4.5219907407407405E-3</v>
      </c>
      <c r="M62" s="5"/>
      <c r="N62" s="55"/>
      <c r="O62" s="5"/>
      <c r="P62" s="5"/>
      <c r="Q62" s="5"/>
      <c r="R62" s="5"/>
      <c r="S62" s="5"/>
      <c r="T62" s="5"/>
      <c r="U62" s="55"/>
      <c r="V62" s="5"/>
      <c r="W62" s="5"/>
      <c r="X62" s="5"/>
      <c r="Y62" s="5"/>
      <c r="Z62" s="5"/>
      <c r="AA62" s="5"/>
      <c r="AB62" s="5"/>
      <c r="AC62" s="55"/>
    </row>
    <row r="63" spans="1:34" x14ac:dyDescent="0.2">
      <c r="A63" s="5">
        <v>10</v>
      </c>
      <c r="B63" s="21">
        <v>19</v>
      </c>
      <c r="C63" s="21" t="s">
        <v>750</v>
      </c>
      <c r="D63" s="49" t="s">
        <v>57</v>
      </c>
      <c r="E63" s="49">
        <v>2.0208333333333332E-3</v>
      </c>
      <c r="F63" s="5"/>
      <c r="G63" s="55"/>
      <c r="H63" s="5">
        <v>10</v>
      </c>
      <c r="I63" s="5">
        <v>7</v>
      </c>
      <c r="J63" s="5" t="s">
        <v>813</v>
      </c>
      <c r="K63" s="5" t="s">
        <v>73</v>
      </c>
      <c r="L63" s="51">
        <v>4.5289351851851853E-3</v>
      </c>
      <c r="M63" s="5"/>
      <c r="N63" s="55"/>
      <c r="O63" s="5"/>
      <c r="P63" s="5"/>
      <c r="Q63" s="5"/>
      <c r="R63" s="5"/>
      <c r="S63" s="5"/>
      <c r="T63" s="5"/>
      <c r="U63" s="55"/>
      <c r="V63" s="5"/>
      <c r="W63" s="5"/>
      <c r="X63" s="5"/>
      <c r="Y63" s="5"/>
      <c r="Z63" s="5"/>
      <c r="AA63" s="5"/>
      <c r="AB63" s="5"/>
      <c r="AC63" s="55"/>
    </row>
    <row r="64" spans="1:34" x14ac:dyDescent="0.2">
      <c r="A64" s="5">
        <v>11</v>
      </c>
      <c r="B64" s="21">
        <v>2</v>
      </c>
      <c r="C64" s="21" t="s">
        <v>641</v>
      </c>
      <c r="D64" s="49" t="s">
        <v>15</v>
      </c>
      <c r="E64" s="49">
        <v>2.0613425925925925E-3</v>
      </c>
      <c r="F64" s="5"/>
      <c r="G64" s="55"/>
      <c r="H64" s="5">
        <v>11</v>
      </c>
      <c r="I64" s="5">
        <v>2</v>
      </c>
      <c r="J64" s="5" t="s">
        <v>814</v>
      </c>
      <c r="K64" s="5" t="s">
        <v>15</v>
      </c>
      <c r="L64" s="51">
        <v>4.891203703703704E-3</v>
      </c>
      <c r="M64" s="5"/>
      <c r="N64" s="55"/>
      <c r="O64" s="5"/>
      <c r="P64" s="5"/>
      <c r="Q64" s="5"/>
      <c r="R64" s="5"/>
      <c r="S64" s="5"/>
      <c r="T64" s="5"/>
      <c r="U64" s="55"/>
      <c r="V64" s="5"/>
      <c r="W64" s="5"/>
      <c r="X64" s="5"/>
      <c r="Y64" s="5"/>
      <c r="Z64" s="5"/>
      <c r="AA64" s="5"/>
      <c r="AB64" s="5"/>
      <c r="AC64" s="55"/>
    </row>
    <row r="65" spans="1:29" x14ac:dyDescent="0.2">
      <c r="A65" s="5">
        <v>12</v>
      </c>
      <c r="B65" s="21">
        <v>21</v>
      </c>
      <c r="C65" s="21" t="s">
        <v>759</v>
      </c>
      <c r="D65" s="49" t="s">
        <v>71</v>
      </c>
      <c r="E65" s="49">
        <v>2.0648148148148149E-3</v>
      </c>
      <c r="F65" s="5"/>
      <c r="G65" s="55"/>
      <c r="H65" s="5">
        <v>12</v>
      </c>
      <c r="I65" s="5">
        <v>5</v>
      </c>
      <c r="J65" s="5" t="s">
        <v>815</v>
      </c>
      <c r="K65" s="5" t="s">
        <v>14</v>
      </c>
      <c r="L65" s="51">
        <v>5.0752314814814818E-3</v>
      </c>
      <c r="M65" s="5"/>
      <c r="N65" s="55"/>
      <c r="O65" s="5"/>
      <c r="P65" s="5"/>
      <c r="Q65" s="5"/>
      <c r="R65" s="5"/>
      <c r="S65" s="5"/>
      <c r="T65" s="5"/>
      <c r="U65" s="55"/>
      <c r="V65" s="5"/>
      <c r="W65" s="5"/>
      <c r="X65" s="5"/>
      <c r="Y65" s="5"/>
      <c r="Z65" s="5"/>
      <c r="AA65" s="5"/>
      <c r="AB65" s="5"/>
      <c r="AC65" s="55"/>
    </row>
    <row r="66" spans="1:29" x14ac:dyDescent="0.2">
      <c r="A66" s="5">
        <v>13</v>
      </c>
      <c r="B66" s="21">
        <v>12</v>
      </c>
      <c r="C66" s="21" t="s">
        <v>760</v>
      </c>
      <c r="D66" s="49" t="s">
        <v>152</v>
      </c>
      <c r="E66" s="49">
        <v>2.1284722222222221E-3</v>
      </c>
      <c r="F66" s="5"/>
      <c r="G66" s="55"/>
      <c r="H66" s="5">
        <v>13</v>
      </c>
      <c r="I66" s="5">
        <v>19</v>
      </c>
      <c r="J66" s="5" t="s">
        <v>816</v>
      </c>
      <c r="K66" s="5" t="s">
        <v>57</v>
      </c>
      <c r="L66" s="51">
        <v>5.1458333333333339E-3</v>
      </c>
      <c r="M66" s="5"/>
      <c r="N66" s="55"/>
      <c r="O66" s="5"/>
      <c r="P66" s="5"/>
      <c r="Q66" s="5"/>
      <c r="R66" s="5"/>
      <c r="S66" s="5"/>
      <c r="T66" s="5"/>
      <c r="U66" s="55"/>
      <c r="V66" s="5"/>
      <c r="W66" s="5"/>
      <c r="X66" s="5"/>
      <c r="Y66" s="5"/>
      <c r="Z66" s="5"/>
      <c r="AA66" s="5"/>
      <c r="AB66" s="5"/>
      <c r="AC66" s="55"/>
    </row>
    <row r="67" spans="1:29" x14ac:dyDescent="0.2">
      <c r="A67" s="5">
        <v>14</v>
      </c>
      <c r="B67" s="21">
        <v>26</v>
      </c>
      <c r="C67" s="21" t="s">
        <v>761</v>
      </c>
      <c r="D67" s="5" t="s">
        <v>25</v>
      </c>
      <c r="E67" s="49">
        <v>2.3368055555555555E-3</v>
      </c>
      <c r="F67" s="5"/>
      <c r="G67" s="55"/>
      <c r="H67" s="5">
        <v>14</v>
      </c>
      <c r="I67" s="5">
        <v>93</v>
      </c>
      <c r="J67" s="5" t="s">
        <v>817</v>
      </c>
      <c r="K67" s="5" t="s">
        <v>17</v>
      </c>
      <c r="L67" s="51">
        <v>5.2974537037037035E-3</v>
      </c>
      <c r="M67" s="5"/>
      <c r="N67" s="55"/>
      <c r="O67" s="5"/>
      <c r="P67" s="5"/>
      <c r="Q67" s="5"/>
      <c r="R67" s="5"/>
      <c r="S67" s="5"/>
      <c r="T67" s="5"/>
      <c r="U67" s="55"/>
      <c r="V67" s="5"/>
      <c r="W67" s="5"/>
      <c r="X67" s="5"/>
      <c r="Y67" s="5"/>
      <c r="Z67" s="5"/>
      <c r="AA67" s="5"/>
      <c r="AB67" s="5"/>
      <c r="AC67" s="55"/>
    </row>
    <row r="68" spans="1:29" x14ac:dyDescent="0.2">
      <c r="A68" s="5">
        <v>15</v>
      </c>
      <c r="B68" s="21">
        <v>4</v>
      </c>
      <c r="C68" s="21" t="s">
        <v>762</v>
      </c>
      <c r="D68" s="49" t="s">
        <v>324</v>
      </c>
      <c r="E68" s="49">
        <v>2.3842592592592591E-3</v>
      </c>
      <c r="F68" s="5"/>
      <c r="G68" s="55"/>
      <c r="H68" s="5">
        <v>15</v>
      </c>
      <c r="I68" s="5"/>
      <c r="J68" s="5"/>
      <c r="K68" s="5"/>
      <c r="L68" s="51"/>
      <c r="M68" s="5"/>
      <c r="N68" s="55"/>
      <c r="O68" s="5"/>
      <c r="P68" s="5"/>
      <c r="Q68" s="5"/>
      <c r="R68" s="5"/>
      <c r="S68" s="5"/>
      <c r="T68" s="5"/>
      <c r="U68" s="55"/>
      <c r="V68" s="5"/>
      <c r="W68" s="5"/>
      <c r="X68" s="5"/>
      <c r="Y68" s="5"/>
      <c r="Z68" s="5"/>
      <c r="AA68" s="5"/>
      <c r="AB68" s="5"/>
      <c r="AC68" s="55"/>
    </row>
    <row r="69" spans="1:29" x14ac:dyDescent="0.2">
      <c r="A69" s="5">
        <v>16</v>
      </c>
      <c r="B69" s="21">
        <v>11</v>
      </c>
      <c r="C69" s="21" t="s">
        <v>763</v>
      </c>
      <c r="D69" s="49" t="s">
        <v>58</v>
      </c>
      <c r="E69" s="49">
        <v>2.4108796296296296E-3</v>
      </c>
      <c r="F69" s="5"/>
      <c r="G69" s="55"/>
      <c r="H69" s="5">
        <v>16</v>
      </c>
      <c r="I69" s="5"/>
      <c r="J69" s="5"/>
      <c r="K69" s="5"/>
      <c r="L69" s="51"/>
      <c r="M69" s="5"/>
      <c r="N69" s="55"/>
      <c r="O69" s="5"/>
      <c r="P69" s="5"/>
      <c r="Q69" s="5"/>
      <c r="R69" s="5"/>
      <c r="S69" s="5"/>
      <c r="T69" s="5"/>
      <c r="U69" s="55"/>
      <c r="V69" s="5"/>
      <c r="W69" s="5"/>
      <c r="X69" s="5"/>
      <c r="Y69" s="5"/>
      <c r="Z69" s="5"/>
      <c r="AA69" s="5"/>
      <c r="AB69" s="5"/>
      <c r="AC69" s="55"/>
    </row>
    <row r="70" spans="1:29" x14ac:dyDescent="0.2">
      <c r="A70" s="5">
        <v>17</v>
      </c>
      <c r="B70" s="21">
        <v>18</v>
      </c>
      <c r="C70" s="21" t="s">
        <v>764</v>
      </c>
      <c r="D70" s="49" t="s">
        <v>131</v>
      </c>
      <c r="E70" s="49">
        <v>2.4120370370370372E-3</v>
      </c>
      <c r="F70" s="5"/>
      <c r="G70" s="55"/>
      <c r="H70" s="5"/>
      <c r="I70" s="5"/>
      <c r="J70" s="5"/>
      <c r="K70" s="5"/>
      <c r="L70" s="51"/>
      <c r="M70" s="5"/>
      <c r="N70" s="55"/>
      <c r="O70" s="5"/>
      <c r="P70" s="5"/>
      <c r="Q70" s="5"/>
      <c r="R70" s="5"/>
      <c r="S70" s="5"/>
      <c r="T70" s="5"/>
      <c r="U70" s="55"/>
      <c r="V70" s="5"/>
      <c r="W70" s="5"/>
      <c r="X70" s="5"/>
      <c r="Y70" s="5"/>
      <c r="Z70" s="5"/>
      <c r="AA70" s="5"/>
      <c r="AB70" s="5"/>
      <c r="AC70" s="55"/>
    </row>
    <row r="71" spans="1:29" x14ac:dyDescent="0.2">
      <c r="A71" s="2">
        <v>18</v>
      </c>
      <c r="B71" s="2">
        <v>31</v>
      </c>
      <c r="C71" s="2" t="s">
        <v>765</v>
      </c>
      <c r="D71" s="2" t="s">
        <v>13</v>
      </c>
      <c r="E71" s="99">
        <v>2.4120370370370372E-3</v>
      </c>
    </row>
    <row r="72" spans="1:29" x14ac:dyDescent="0.2">
      <c r="E72" s="99"/>
    </row>
    <row r="73" spans="1:29" x14ac:dyDescent="0.2">
      <c r="A73" s="6"/>
      <c r="B73" s="7" t="s">
        <v>55</v>
      </c>
      <c r="C73" s="7" t="s">
        <v>34</v>
      </c>
      <c r="D73" s="7"/>
      <c r="E73" s="7"/>
      <c r="F73" s="5"/>
      <c r="G73" s="55"/>
      <c r="H73" s="6"/>
      <c r="I73" s="7" t="s">
        <v>55</v>
      </c>
      <c r="J73" s="7" t="s">
        <v>35</v>
      </c>
      <c r="K73" s="7"/>
      <c r="L73" s="8"/>
      <c r="M73" s="5"/>
      <c r="N73" s="55"/>
      <c r="O73" s="6"/>
      <c r="P73" s="7" t="s">
        <v>55</v>
      </c>
      <c r="Q73" s="7" t="s">
        <v>36</v>
      </c>
      <c r="R73" s="7" t="s">
        <v>65</v>
      </c>
    </row>
    <row r="74" spans="1:29" x14ac:dyDescent="0.2">
      <c r="A74" s="5">
        <v>1</v>
      </c>
      <c r="B74" s="13">
        <v>25</v>
      </c>
      <c r="C74" s="13" t="s">
        <v>629</v>
      </c>
      <c r="D74" s="5" t="s">
        <v>11</v>
      </c>
      <c r="E74" s="19">
        <v>1.4</v>
      </c>
      <c r="F74" s="6"/>
      <c r="G74" s="54"/>
      <c r="H74" s="5">
        <v>1</v>
      </c>
      <c r="I74" s="13">
        <v>25</v>
      </c>
      <c r="J74" s="13" t="s">
        <v>637</v>
      </c>
      <c r="K74" s="5" t="s">
        <v>11</v>
      </c>
      <c r="L74" s="64" t="s">
        <v>577</v>
      </c>
      <c r="M74" s="5"/>
      <c r="N74" s="55"/>
      <c r="O74" s="5">
        <v>1</v>
      </c>
      <c r="P74" s="13">
        <v>25</v>
      </c>
      <c r="Q74" s="13" t="s">
        <v>818</v>
      </c>
      <c r="R74" s="5" t="s">
        <v>11</v>
      </c>
      <c r="S74" s="19">
        <v>8.8000000000000007</v>
      </c>
      <c r="T74" s="13"/>
      <c r="U74" s="62"/>
      <c r="V74" s="13"/>
      <c r="W74" s="13"/>
      <c r="X74" s="13"/>
      <c r="Y74" s="13"/>
      <c r="Z74" s="13"/>
      <c r="AA74" s="13"/>
      <c r="AB74" s="13"/>
      <c r="AC74" s="62"/>
    </row>
    <row r="75" spans="1:29" x14ac:dyDescent="0.2">
      <c r="A75" s="5">
        <v>2</v>
      </c>
      <c r="B75" s="13">
        <v>22</v>
      </c>
      <c r="C75" s="13" t="s">
        <v>742</v>
      </c>
      <c r="D75" s="5" t="s">
        <v>124</v>
      </c>
      <c r="E75" s="19">
        <v>1.3</v>
      </c>
      <c r="F75" s="5"/>
      <c r="G75" s="55"/>
      <c r="H75" s="5">
        <v>2</v>
      </c>
      <c r="I75" s="13">
        <v>22</v>
      </c>
      <c r="J75" s="13" t="s">
        <v>638</v>
      </c>
      <c r="K75" s="13" t="s">
        <v>124</v>
      </c>
      <c r="L75" s="14">
        <v>4.0999999999999996</v>
      </c>
      <c r="M75" s="5"/>
      <c r="N75" s="55"/>
      <c r="O75" s="5">
        <v>2</v>
      </c>
      <c r="P75" s="13">
        <v>1</v>
      </c>
      <c r="Q75" s="13" t="s">
        <v>819</v>
      </c>
      <c r="R75" s="5" t="s">
        <v>18</v>
      </c>
      <c r="S75" s="5">
        <v>7.78</v>
      </c>
      <c r="T75" s="13"/>
      <c r="U75" s="62"/>
      <c r="V75" s="13"/>
      <c r="W75" s="13"/>
      <c r="X75" s="13"/>
      <c r="Y75" s="13"/>
      <c r="Z75" s="13"/>
      <c r="AA75" s="13"/>
      <c r="AB75" s="13"/>
      <c r="AC75" s="62"/>
    </row>
    <row r="76" spans="1:29" x14ac:dyDescent="0.2">
      <c r="A76" s="5">
        <v>3</v>
      </c>
      <c r="B76" s="13">
        <v>21</v>
      </c>
      <c r="C76" s="13" t="s">
        <v>740</v>
      </c>
      <c r="D76" s="5" t="s">
        <v>71</v>
      </c>
      <c r="E76" s="19">
        <v>1.3</v>
      </c>
      <c r="F76" s="5"/>
      <c r="G76" s="55"/>
      <c r="H76" s="5">
        <v>3</v>
      </c>
      <c r="I76" s="13">
        <v>21</v>
      </c>
      <c r="J76" s="13" t="s">
        <v>623</v>
      </c>
      <c r="K76" s="13" t="s">
        <v>71</v>
      </c>
      <c r="L76" s="14">
        <v>4</v>
      </c>
      <c r="M76" s="5"/>
      <c r="N76" s="55"/>
      <c r="O76" s="5">
        <v>3</v>
      </c>
      <c r="P76" s="13">
        <v>5</v>
      </c>
      <c r="Q76" s="13" t="s">
        <v>820</v>
      </c>
      <c r="R76" s="5" t="s">
        <v>14</v>
      </c>
      <c r="S76" s="5">
        <v>6.75</v>
      </c>
      <c r="T76" s="13"/>
      <c r="U76" s="62"/>
      <c r="V76" s="13"/>
      <c r="W76" s="13"/>
      <c r="X76" s="13"/>
      <c r="Y76" s="13"/>
      <c r="Z76" s="13"/>
      <c r="AA76" s="13"/>
      <c r="AB76" s="13"/>
      <c r="AC76" s="62"/>
    </row>
    <row r="77" spans="1:29" x14ac:dyDescent="0.2">
      <c r="A77" s="5">
        <v>4</v>
      </c>
      <c r="B77" s="13">
        <v>15</v>
      </c>
      <c r="C77" s="13" t="s">
        <v>918</v>
      </c>
      <c r="D77" s="5" t="s">
        <v>16</v>
      </c>
      <c r="E77" s="19">
        <v>1.3</v>
      </c>
      <c r="F77" s="5"/>
      <c r="G77" s="55"/>
      <c r="H77" s="5">
        <v>4</v>
      </c>
      <c r="I77" s="13">
        <v>1</v>
      </c>
      <c r="J77" s="13" t="s">
        <v>531</v>
      </c>
      <c r="K77" s="13" t="s">
        <v>18</v>
      </c>
      <c r="L77" s="13">
        <v>3.84</v>
      </c>
      <c r="M77" s="5"/>
      <c r="N77" s="55"/>
      <c r="O77" s="5">
        <v>4</v>
      </c>
      <c r="P77" s="13">
        <v>11</v>
      </c>
      <c r="Q77" s="13" t="s">
        <v>821</v>
      </c>
      <c r="R77" s="5" t="s">
        <v>58</v>
      </c>
      <c r="S77" s="5">
        <v>6.75</v>
      </c>
      <c r="T77" s="13"/>
      <c r="U77" s="62"/>
      <c r="V77" s="13"/>
      <c r="W77" s="13"/>
      <c r="X77" s="13"/>
      <c r="Y77" s="13"/>
      <c r="Z77" s="13"/>
      <c r="AA77" s="13"/>
      <c r="AB77" s="13"/>
      <c r="AC77" s="62"/>
    </row>
    <row r="78" spans="1:29" x14ac:dyDescent="0.2">
      <c r="A78" s="5">
        <v>5</v>
      </c>
      <c r="B78" s="13">
        <v>7</v>
      </c>
      <c r="C78" s="13" t="s">
        <v>541</v>
      </c>
      <c r="D78" s="5" t="s">
        <v>73</v>
      </c>
      <c r="E78" s="63" t="s">
        <v>738</v>
      </c>
      <c r="F78" s="5"/>
      <c r="G78" s="55"/>
      <c r="H78" s="5">
        <v>5</v>
      </c>
      <c r="I78" s="5">
        <v>7</v>
      </c>
      <c r="J78" s="5" t="s">
        <v>639</v>
      </c>
      <c r="K78" s="5" t="s">
        <v>73</v>
      </c>
      <c r="L78" s="5">
        <v>3.82</v>
      </c>
      <c r="M78" s="5"/>
      <c r="N78" s="55"/>
      <c r="O78" s="5">
        <v>5</v>
      </c>
      <c r="P78" s="13">
        <v>7</v>
      </c>
      <c r="Q78" s="13" t="s">
        <v>822</v>
      </c>
      <c r="R78" s="5" t="s">
        <v>73</v>
      </c>
      <c r="S78" s="63" t="s">
        <v>802</v>
      </c>
      <c r="T78" s="13"/>
      <c r="U78" s="62"/>
      <c r="V78" s="13"/>
      <c r="W78" s="13"/>
      <c r="X78" s="13"/>
      <c r="Y78" s="13"/>
      <c r="Z78" s="13"/>
      <c r="AA78" s="13"/>
      <c r="AB78" s="13"/>
      <c r="AC78" s="62"/>
    </row>
    <row r="79" spans="1:29" x14ac:dyDescent="0.2">
      <c r="A79" s="5">
        <v>6</v>
      </c>
      <c r="B79" s="13">
        <v>1</v>
      </c>
      <c r="C79" s="13" t="s">
        <v>743</v>
      </c>
      <c r="D79" s="5" t="s">
        <v>18</v>
      </c>
      <c r="E79" s="63" t="s">
        <v>738</v>
      </c>
      <c r="F79" s="5"/>
      <c r="G79" s="55"/>
      <c r="H79" s="5">
        <v>6</v>
      </c>
      <c r="I79" s="13">
        <v>31</v>
      </c>
      <c r="J79" s="13" t="s">
        <v>640</v>
      </c>
      <c r="K79" s="5" t="s">
        <v>13</v>
      </c>
      <c r="L79" s="13">
        <v>3.72</v>
      </c>
      <c r="M79" s="5"/>
      <c r="N79" s="55"/>
      <c r="O79" s="5">
        <v>6</v>
      </c>
      <c r="P79" s="13">
        <v>15</v>
      </c>
      <c r="Q79" s="13" t="s">
        <v>823</v>
      </c>
      <c r="R79" s="5" t="s">
        <v>16</v>
      </c>
      <c r="S79" s="19">
        <v>6.7</v>
      </c>
      <c r="T79" s="13"/>
      <c r="U79" s="62"/>
      <c r="V79" s="13"/>
      <c r="W79" s="13"/>
      <c r="X79" s="13"/>
      <c r="Y79" s="13"/>
      <c r="Z79" s="13"/>
      <c r="AA79" s="13"/>
      <c r="AB79" s="13"/>
      <c r="AC79" s="62"/>
    </row>
    <row r="80" spans="1:29" x14ac:dyDescent="0.2">
      <c r="A80" s="5">
        <f>6</f>
        <v>6</v>
      </c>
      <c r="B80" s="13">
        <v>2</v>
      </c>
      <c r="C80" s="13" t="s">
        <v>744</v>
      </c>
      <c r="D80" s="5" t="s">
        <v>15</v>
      </c>
      <c r="E80" s="63" t="s">
        <v>738</v>
      </c>
      <c r="F80" s="5"/>
      <c r="G80" s="55"/>
      <c r="H80" s="5">
        <v>7</v>
      </c>
      <c r="I80" s="13">
        <v>15</v>
      </c>
      <c r="J80" s="13" t="s">
        <v>559</v>
      </c>
      <c r="K80" s="13" t="s">
        <v>16</v>
      </c>
      <c r="L80" s="13">
        <v>3.64</v>
      </c>
      <c r="M80" s="5"/>
      <c r="N80" s="55"/>
      <c r="O80" s="5">
        <v>7</v>
      </c>
      <c r="P80" s="13">
        <v>22</v>
      </c>
      <c r="Q80" s="13" t="s">
        <v>824</v>
      </c>
      <c r="R80" s="5" t="s">
        <v>124</v>
      </c>
      <c r="S80" s="5">
        <v>6.25</v>
      </c>
      <c r="T80" s="13"/>
      <c r="U80" s="62"/>
      <c r="V80" s="13"/>
      <c r="W80" s="13"/>
      <c r="X80" s="13"/>
      <c r="Y80" s="13"/>
      <c r="Z80" s="13"/>
      <c r="AA80" s="13"/>
      <c r="AB80" s="13"/>
      <c r="AC80" s="62"/>
    </row>
    <row r="81" spans="1:29" x14ac:dyDescent="0.2">
      <c r="A81" s="5">
        <v>8</v>
      </c>
      <c r="B81" s="13">
        <v>93</v>
      </c>
      <c r="C81" s="13" t="s">
        <v>745</v>
      </c>
      <c r="D81" s="5" t="s">
        <v>17</v>
      </c>
      <c r="E81" s="63" t="s">
        <v>738</v>
      </c>
      <c r="F81" s="5"/>
      <c r="G81" s="55"/>
      <c r="H81" s="5">
        <v>8</v>
      </c>
      <c r="I81" s="13">
        <v>2</v>
      </c>
      <c r="J81" s="13" t="s">
        <v>641</v>
      </c>
      <c r="K81" s="13" t="s">
        <v>15</v>
      </c>
      <c r="L81" s="13">
        <v>3.55</v>
      </c>
      <c r="M81" s="5"/>
      <c r="N81" s="55"/>
      <c r="O81" s="5">
        <v>8</v>
      </c>
      <c r="P81" s="13">
        <v>21</v>
      </c>
      <c r="Q81" s="13" t="s">
        <v>825</v>
      </c>
      <c r="R81" s="5" t="s">
        <v>71</v>
      </c>
      <c r="S81" s="5">
        <v>6.18</v>
      </c>
      <c r="T81" s="13"/>
      <c r="U81" s="62"/>
      <c r="V81" s="13"/>
      <c r="W81" s="13"/>
      <c r="X81" s="13"/>
      <c r="Y81" s="13"/>
      <c r="Z81" s="13"/>
      <c r="AA81" s="13"/>
      <c r="AB81" s="13"/>
      <c r="AC81" s="62"/>
    </row>
    <row r="82" spans="1:29" x14ac:dyDescent="0.2">
      <c r="A82" s="5">
        <v>9</v>
      </c>
      <c r="B82" s="5">
        <v>9</v>
      </c>
      <c r="C82" s="5" t="s">
        <v>573</v>
      </c>
      <c r="D82" s="5" t="s">
        <v>10</v>
      </c>
      <c r="E82" s="5">
        <v>1.1499999999999999</v>
      </c>
      <c r="H82" s="5">
        <v>9</v>
      </c>
      <c r="I82" s="13">
        <v>10</v>
      </c>
      <c r="J82" s="13" t="s">
        <v>642</v>
      </c>
      <c r="K82" s="13" t="s">
        <v>9</v>
      </c>
      <c r="L82" s="13">
        <v>3.33</v>
      </c>
      <c r="O82" s="5">
        <v>9</v>
      </c>
      <c r="P82" s="13">
        <v>9</v>
      </c>
      <c r="Q82" s="13" t="s">
        <v>826</v>
      </c>
      <c r="R82" s="13" t="s">
        <v>10</v>
      </c>
      <c r="S82" s="13">
        <v>6.08</v>
      </c>
      <c r="T82" s="13"/>
      <c r="U82" s="62"/>
      <c r="V82" s="13"/>
      <c r="W82" s="13"/>
      <c r="X82" s="13"/>
      <c r="Y82" s="13"/>
      <c r="Z82" s="13"/>
      <c r="AA82" s="13"/>
      <c r="AB82" s="13"/>
      <c r="AC82" s="62"/>
    </row>
    <row r="83" spans="1:29" x14ac:dyDescent="0.2">
      <c r="A83" s="5">
        <v>10</v>
      </c>
      <c r="B83" s="13">
        <v>26</v>
      </c>
      <c r="C83" s="13" t="s">
        <v>570</v>
      </c>
      <c r="D83" s="5" t="s">
        <v>25</v>
      </c>
      <c r="E83" s="63" t="s">
        <v>739</v>
      </c>
      <c r="H83" s="5">
        <v>10</v>
      </c>
      <c r="I83" s="13">
        <v>12</v>
      </c>
      <c r="J83" s="13" t="s">
        <v>643</v>
      </c>
      <c r="K83" s="13" t="s">
        <v>152</v>
      </c>
      <c r="L83" s="13">
        <v>3.26</v>
      </c>
      <c r="O83" s="5">
        <v>10</v>
      </c>
      <c r="P83" s="13">
        <v>2</v>
      </c>
      <c r="Q83" s="13" t="s">
        <v>827</v>
      </c>
      <c r="R83" s="13" t="s">
        <v>15</v>
      </c>
      <c r="S83" s="13">
        <v>6.05</v>
      </c>
      <c r="T83" s="13"/>
      <c r="U83" s="62"/>
      <c r="V83" s="13"/>
      <c r="W83" s="13"/>
      <c r="X83" s="13"/>
      <c r="Y83" s="13"/>
      <c r="Z83" s="13"/>
      <c r="AA83" s="13"/>
      <c r="AB83" s="13"/>
      <c r="AC83" s="62"/>
    </row>
    <row r="84" spans="1:29" x14ac:dyDescent="0.2">
      <c r="A84" s="5">
        <v>11</v>
      </c>
      <c r="B84" s="13">
        <v>11</v>
      </c>
      <c r="C84" s="13" t="s">
        <v>741</v>
      </c>
      <c r="D84" s="5" t="s">
        <v>58</v>
      </c>
      <c r="E84" s="63" t="s">
        <v>739</v>
      </c>
      <c r="H84" s="5">
        <v>11</v>
      </c>
      <c r="I84" s="13">
        <v>18</v>
      </c>
      <c r="J84" s="13" t="s">
        <v>644</v>
      </c>
      <c r="K84" s="13" t="s">
        <v>131</v>
      </c>
      <c r="L84" s="13">
        <v>3.07</v>
      </c>
      <c r="O84" s="5">
        <v>11</v>
      </c>
      <c r="P84" s="2">
        <v>10</v>
      </c>
      <c r="Q84" s="2" t="s">
        <v>828</v>
      </c>
      <c r="R84" s="2" t="s">
        <v>9</v>
      </c>
      <c r="S84" s="2">
        <v>5.91</v>
      </c>
      <c r="T84" s="13"/>
      <c r="U84" s="62"/>
      <c r="V84" s="13"/>
      <c r="W84" s="13"/>
      <c r="X84" s="13"/>
      <c r="Y84" s="13"/>
      <c r="Z84" s="13"/>
      <c r="AA84" s="13"/>
      <c r="AB84" s="13"/>
      <c r="AC84" s="62"/>
    </row>
    <row r="85" spans="1:29" x14ac:dyDescent="0.2">
      <c r="A85" s="5">
        <v>12</v>
      </c>
      <c r="B85" s="13">
        <v>10</v>
      </c>
      <c r="C85" s="13" t="s">
        <v>746</v>
      </c>
      <c r="D85" s="5" t="s">
        <v>9</v>
      </c>
      <c r="E85" s="64" t="s">
        <v>739</v>
      </c>
      <c r="H85" s="5">
        <v>12</v>
      </c>
      <c r="I85" s="13">
        <v>19</v>
      </c>
      <c r="J85" s="13" t="s">
        <v>535</v>
      </c>
      <c r="K85" s="13" t="s">
        <v>369</v>
      </c>
      <c r="L85" s="14">
        <v>3</v>
      </c>
      <c r="O85" s="5">
        <v>12</v>
      </c>
      <c r="P85" s="13">
        <v>27</v>
      </c>
      <c r="Q85" s="13" t="s">
        <v>831</v>
      </c>
      <c r="R85" s="13" t="s">
        <v>21</v>
      </c>
      <c r="S85" s="13">
        <v>5.76</v>
      </c>
      <c r="T85" s="13"/>
      <c r="U85" s="62"/>
      <c r="V85" s="13"/>
      <c r="W85" s="13"/>
      <c r="X85" s="13"/>
      <c r="Y85" s="13"/>
      <c r="Z85" s="13"/>
      <c r="AA85" s="13"/>
      <c r="AB85" s="13"/>
      <c r="AC85" s="62"/>
    </row>
    <row r="86" spans="1:29" x14ac:dyDescent="0.2">
      <c r="A86" s="5">
        <v>13</v>
      </c>
      <c r="B86" s="13">
        <v>4</v>
      </c>
      <c r="C86" s="13" t="s">
        <v>747</v>
      </c>
      <c r="D86" s="13" t="s">
        <v>324</v>
      </c>
      <c r="E86" s="14">
        <v>1</v>
      </c>
      <c r="H86" s="5">
        <v>13</v>
      </c>
      <c r="I86" s="13">
        <v>4</v>
      </c>
      <c r="J86" s="13" t="s">
        <v>645</v>
      </c>
      <c r="K86" s="13" t="s">
        <v>324</v>
      </c>
      <c r="L86" s="13">
        <v>2.93</v>
      </c>
      <c r="O86" s="5">
        <v>13</v>
      </c>
      <c r="P86" s="13">
        <v>26</v>
      </c>
      <c r="Q86" s="13" t="s">
        <v>829</v>
      </c>
      <c r="R86" s="13" t="s">
        <v>25</v>
      </c>
      <c r="S86" s="64" t="s">
        <v>803</v>
      </c>
      <c r="T86" s="13"/>
      <c r="U86" s="62"/>
      <c r="V86" s="13"/>
      <c r="W86" s="13"/>
      <c r="X86" s="13"/>
      <c r="Y86" s="13"/>
      <c r="Z86" s="13"/>
      <c r="AA86" s="13"/>
      <c r="AB86" s="13"/>
      <c r="AC86" s="62"/>
    </row>
    <row r="87" spans="1:29" x14ac:dyDescent="0.2">
      <c r="A87" s="5">
        <v>14</v>
      </c>
      <c r="B87" s="5">
        <v>31</v>
      </c>
      <c r="C87" s="5" t="s">
        <v>748</v>
      </c>
      <c r="D87" s="5" t="s">
        <v>13</v>
      </c>
      <c r="E87" s="5" t="s">
        <v>737</v>
      </c>
      <c r="H87" s="5">
        <v>14</v>
      </c>
      <c r="I87" s="13">
        <v>11</v>
      </c>
      <c r="J87" s="13" t="s">
        <v>646</v>
      </c>
      <c r="K87" s="13" t="s">
        <v>58</v>
      </c>
      <c r="L87" s="13">
        <v>2.84</v>
      </c>
      <c r="O87" s="5">
        <v>14</v>
      </c>
      <c r="P87" s="13">
        <v>93</v>
      </c>
      <c r="Q87" s="13" t="s">
        <v>830</v>
      </c>
      <c r="R87" s="13" t="s">
        <v>17</v>
      </c>
      <c r="S87" s="13">
        <v>5.44</v>
      </c>
      <c r="T87" s="13"/>
      <c r="U87" s="62"/>
      <c r="V87" s="13"/>
      <c r="W87" s="13"/>
      <c r="X87" s="13"/>
      <c r="Y87" s="13"/>
      <c r="Z87" s="13"/>
      <c r="AA87" s="13"/>
      <c r="AB87" s="13"/>
      <c r="AC87" s="62"/>
    </row>
    <row r="88" spans="1:29" x14ac:dyDescent="0.2">
      <c r="A88" s="5">
        <v>15</v>
      </c>
      <c r="B88" s="5">
        <v>18</v>
      </c>
      <c r="C88" s="5" t="s">
        <v>749</v>
      </c>
      <c r="D88" s="5" t="s">
        <v>131</v>
      </c>
      <c r="E88" s="63" t="s">
        <v>737</v>
      </c>
      <c r="H88" s="5">
        <v>15</v>
      </c>
      <c r="I88" s="13">
        <v>27</v>
      </c>
      <c r="J88" s="13" t="s">
        <v>647</v>
      </c>
      <c r="K88" s="13" t="s">
        <v>21</v>
      </c>
      <c r="L88" s="64" t="s">
        <v>578</v>
      </c>
      <c r="O88" s="5">
        <v>15</v>
      </c>
      <c r="P88" s="13">
        <v>4</v>
      </c>
      <c r="Q88" s="13" t="s">
        <v>832</v>
      </c>
      <c r="R88" s="13" t="s">
        <v>324</v>
      </c>
      <c r="S88" s="13">
        <v>5.15</v>
      </c>
      <c r="T88" s="13"/>
      <c r="U88" s="62"/>
      <c r="V88" s="13"/>
      <c r="W88" s="13"/>
      <c r="X88" s="13"/>
      <c r="Y88" s="13"/>
      <c r="Z88" s="13"/>
      <c r="AA88" s="13"/>
      <c r="AB88" s="13"/>
      <c r="AC88" s="62"/>
    </row>
    <row r="89" spans="1:29" x14ac:dyDescent="0.2">
      <c r="A89" s="5">
        <v>16</v>
      </c>
      <c r="B89" s="2">
        <v>19</v>
      </c>
      <c r="C89" s="2" t="s">
        <v>750</v>
      </c>
      <c r="D89" s="2" t="s">
        <v>57</v>
      </c>
      <c r="E89" s="15" t="s">
        <v>737</v>
      </c>
      <c r="H89" s="2">
        <v>16</v>
      </c>
      <c r="I89" s="13">
        <v>93</v>
      </c>
      <c r="J89" s="13" t="s">
        <v>650</v>
      </c>
      <c r="K89" s="13" t="s">
        <v>17</v>
      </c>
      <c r="L89" s="64" t="s">
        <v>579</v>
      </c>
      <c r="O89" s="5">
        <v>16</v>
      </c>
      <c r="P89" s="13">
        <v>31</v>
      </c>
      <c r="Q89" s="13" t="s">
        <v>833</v>
      </c>
      <c r="R89" s="13" t="s">
        <v>13</v>
      </c>
      <c r="S89" s="13">
        <v>5.0599999999999996</v>
      </c>
      <c r="T89" s="13"/>
      <c r="U89" s="62"/>
      <c r="V89" s="13"/>
      <c r="W89" s="13"/>
      <c r="X89" s="13"/>
      <c r="Y89" s="13"/>
      <c r="Z89" s="13"/>
      <c r="AA89" s="13"/>
      <c r="AB89" s="13"/>
      <c r="AC89" s="62"/>
    </row>
    <row r="90" spans="1:29" x14ac:dyDescent="0.2">
      <c r="A90" s="5">
        <v>17</v>
      </c>
      <c r="E90" s="15"/>
      <c r="H90" s="2">
        <v>17</v>
      </c>
      <c r="I90" s="13">
        <v>9</v>
      </c>
      <c r="J90" s="13" t="s">
        <v>648</v>
      </c>
      <c r="K90" s="13" t="s">
        <v>10</v>
      </c>
      <c r="L90" s="13">
        <v>2.57</v>
      </c>
      <c r="O90" s="5">
        <v>17</v>
      </c>
      <c r="P90" s="13">
        <v>19</v>
      </c>
      <c r="Q90" s="13" t="s">
        <v>834</v>
      </c>
      <c r="R90" s="13" t="s">
        <v>57</v>
      </c>
      <c r="S90" s="14">
        <v>4.68</v>
      </c>
    </row>
    <row r="91" spans="1:29" x14ac:dyDescent="0.2">
      <c r="A91" s="5">
        <v>18</v>
      </c>
      <c r="E91" s="15"/>
      <c r="H91" s="2">
        <v>18</v>
      </c>
      <c r="I91" s="13">
        <v>26</v>
      </c>
      <c r="J91" s="13" t="s">
        <v>649</v>
      </c>
      <c r="K91" s="13" t="s">
        <v>25</v>
      </c>
      <c r="L91" s="13">
        <v>2.56</v>
      </c>
      <c r="O91" s="5">
        <v>18</v>
      </c>
      <c r="S91" s="15"/>
    </row>
    <row r="92" spans="1:29" x14ac:dyDescent="0.2">
      <c r="A92" s="5">
        <v>19</v>
      </c>
      <c r="I92" s="13"/>
      <c r="J92" s="13"/>
      <c r="K92" s="13"/>
      <c r="L92" s="13"/>
      <c r="O92" s="5"/>
    </row>
    <row r="93" spans="1:29" x14ac:dyDescent="0.2">
      <c r="A93" s="6"/>
      <c r="B93" s="7" t="s">
        <v>55</v>
      </c>
      <c r="C93" s="7" t="s">
        <v>37</v>
      </c>
      <c r="D93" s="7" t="s">
        <v>64</v>
      </c>
      <c r="E93" s="7"/>
      <c r="F93" s="5"/>
      <c r="G93" s="55"/>
      <c r="H93" s="6"/>
      <c r="I93" s="7" t="s">
        <v>55</v>
      </c>
      <c r="J93" s="7" t="s">
        <v>38</v>
      </c>
      <c r="K93" s="7" t="s">
        <v>59</v>
      </c>
      <c r="L93" s="8"/>
      <c r="M93" s="5"/>
      <c r="N93" s="55"/>
      <c r="O93" s="6"/>
      <c r="P93" s="7" t="s">
        <v>55</v>
      </c>
      <c r="Q93" s="7" t="s">
        <v>51</v>
      </c>
      <c r="R93" s="7"/>
      <c r="S93" s="5"/>
    </row>
    <row r="94" spans="1:29" ht="9.75" customHeight="1" x14ac:dyDescent="0.2">
      <c r="A94" s="5">
        <v>1</v>
      </c>
      <c r="B94" s="5">
        <v>15</v>
      </c>
      <c r="C94" s="5" t="s">
        <v>881</v>
      </c>
      <c r="D94" s="5" t="s">
        <v>16</v>
      </c>
      <c r="E94" s="5">
        <v>15.41</v>
      </c>
      <c r="F94" s="6"/>
      <c r="G94" s="54"/>
      <c r="H94" s="5">
        <v>1</v>
      </c>
      <c r="I94" s="13">
        <v>22</v>
      </c>
      <c r="J94" s="13" t="s">
        <v>600</v>
      </c>
      <c r="K94" s="5" t="s">
        <v>124</v>
      </c>
      <c r="L94" s="63" t="s">
        <v>598</v>
      </c>
      <c r="M94" s="5"/>
      <c r="N94" s="55"/>
      <c r="O94" s="5">
        <v>1</v>
      </c>
      <c r="P94" s="13">
        <v>25</v>
      </c>
      <c r="Q94" s="13" t="s">
        <v>895</v>
      </c>
      <c r="R94" s="13" t="s">
        <v>11</v>
      </c>
      <c r="S94" s="64" t="s">
        <v>860</v>
      </c>
    </row>
    <row r="95" spans="1:29" ht="9" customHeight="1" x14ac:dyDescent="0.2">
      <c r="A95" s="5">
        <v>2</v>
      </c>
      <c r="B95" s="5">
        <v>22</v>
      </c>
      <c r="C95" s="5" t="s">
        <v>882</v>
      </c>
      <c r="D95" s="5" t="s">
        <v>124</v>
      </c>
      <c r="E95" s="5">
        <v>15.02</v>
      </c>
      <c r="F95" s="5"/>
      <c r="G95" s="55"/>
      <c r="H95" s="5">
        <v>2</v>
      </c>
      <c r="I95" s="13">
        <v>2</v>
      </c>
      <c r="J95" s="13" t="s">
        <v>534</v>
      </c>
      <c r="K95" s="5" t="s">
        <v>15</v>
      </c>
      <c r="L95" s="5">
        <v>15.65</v>
      </c>
      <c r="M95" s="5"/>
      <c r="N95" s="55"/>
      <c r="O95" s="5">
        <v>2</v>
      </c>
      <c r="P95" s="13">
        <v>15</v>
      </c>
      <c r="Q95" s="13" t="s">
        <v>875</v>
      </c>
      <c r="R95" s="13" t="s">
        <v>16</v>
      </c>
      <c r="S95" s="64" t="s">
        <v>861</v>
      </c>
    </row>
    <row r="96" spans="1:29" ht="9" customHeight="1" x14ac:dyDescent="0.2">
      <c r="A96" s="5">
        <v>3</v>
      </c>
      <c r="B96" s="5">
        <v>25</v>
      </c>
      <c r="C96" s="5" t="s">
        <v>883</v>
      </c>
      <c r="D96" s="5" t="s">
        <v>11</v>
      </c>
      <c r="E96" s="5">
        <v>14.98</v>
      </c>
      <c r="F96" s="5"/>
      <c r="G96" s="55"/>
      <c r="H96" s="5">
        <v>3</v>
      </c>
      <c r="I96" s="13">
        <v>7</v>
      </c>
      <c r="J96" s="13" t="s">
        <v>601</v>
      </c>
      <c r="K96" s="5" t="s">
        <v>73</v>
      </c>
      <c r="L96" s="5">
        <v>15.43</v>
      </c>
      <c r="M96" s="5"/>
      <c r="N96" s="55"/>
      <c r="O96" s="5">
        <v>3</v>
      </c>
      <c r="P96" s="13">
        <v>22</v>
      </c>
      <c r="Q96" s="13" t="s">
        <v>752</v>
      </c>
      <c r="R96" s="5" t="s">
        <v>124</v>
      </c>
      <c r="S96" s="13">
        <v>8.75</v>
      </c>
    </row>
    <row r="97" spans="1:19" ht="9" customHeight="1" x14ac:dyDescent="0.2">
      <c r="A97" s="5">
        <v>4</v>
      </c>
      <c r="B97" s="5">
        <v>18</v>
      </c>
      <c r="C97" s="5" t="s">
        <v>865</v>
      </c>
      <c r="D97" s="5" t="s">
        <v>131</v>
      </c>
      <c r="E97" s="5">
        <v>13.76</v>
      </c>
      <c r="F97" s="5"/>
      <c r="G97" s="55"/>
      <c r="H97" s="5">
        <v>4</v>
      </c>
      <c r="I97" s="13">
        <v>6</v>
      </c>
      <c r="J97" s="13" t="s">
        <v>602</v>
      </c>
      <c r="K97" s="5" t="s">
        <v>24</v>
      </c>
      <c r="L97" s="5">
        <v>15.24</v>
      </c>
      <c r="M97" s="5"/>
      <c r="N97" s="55"/>
      <c r="O97" s="5">
        <v>4</v>
      </c>
      <c r="P97" s="13">
        <v>5</v>
      </c>
      <c r="Q97" s="13" t="s">
        <v>753</v>
      </c>
      <c r="R97" s="13" t="s">
        <v>14</v>
      </c>
      <c r="S97" s="14">
        <v>8.3000000000000007</v>
      </c>
    </row>
    <row r="98" spans="1:19" ht="9" customHeight="1" x14ac:dyDescent="0.2">
      <c r="A98" s="5">
        <v>5</v>
      </c>
      <c r="B98" s="5">
        <v>4</v>
      </c>
      <c r="C98" s="5" t="s">
        <v>884</v>
      </c>
      <c r="D98" s="5" t="s">
        <v>324</v>
      </c>
      <c r="E98" s="5">
        <v>13.28</v>
      </c>
      <c r="F98" s="5"/>
      <c r="G98" s="55"/>
      <c r="H98" s="5">
        <v>5</v>
      </c>
      <c r="I98" s="13">
        <v>10</v>
      </c>
      <c r="J98" s="13" t="s">
        <v>603</v>
      </c>
      <c r="K98" s="5" t="s">
        <v>9</v>
      </c>
      <c r="L98" s="5">
        <v>15.01</v>
      </c>
      <c r="M98" s="5"/>
      <c r="N98" s="55"/>
      <c r="O98" s="5">
        <v>5</v>
      </c>
      <c r="P98" s="13">
        <v>10</v>
      </c>
      <c r="Q98" s="13" t="s">
        <v>896</v>
      </c>
      <c r="R98" s="13" t="s">
        <v>9</v>
      </c>
      <c r="S98" s="13">
        <v>7.66</v>
      </c>
    </row>
    <row r="99" spans="1:19" x14ac:dyDescent="0.2">
      <c r="A99" s="5">
        <v>6</v>
      </c>
      <c r="B99" s="5">
        <v>1</v>
      </c>
      <c r="C99" s="5" t="s">
        <v>880</v>
      </c>
      <c r="D99" s="5" t="s">
        <v>18</v>
      </c>
      <c r="E99" s="5">
        <v>13.08</v>
      </c>
      <c r="F99" s="5"/>
      <c r="G99" s="55"/>
      <c r="H99" s="5">
        <v>6</v>
      </c>
      <c r="I99" s="13">
        <v>1</v>
      </c>
      <c r="J99" s="13" t="s">
        <v>604</v>
      </c>
      <c r="K99" s="5" t="s">
        <v>18</v>
      </c>
      <c r="L99" s="5">
        <v>14.91</v>
      </c>
      <c r="M99" s="5"/>
      <c r="N99" s="55"/>
      <c r="O99" s="5">
        <v>6</v>
      </c>
      <c r="P99" s="5">
        <v>2</v>
      </c>
      <c r="Q99" s="5" t="s">
        <v>897</v>
      </c>
      <c r="R99" s="5" t="s">
        <v>15</v>
      </c>
      <c r="S99" s="5">
        <v>7.29</v>
      </c>
    </row>
    <row r="100" spans="1:19" ht="9" customHeight="1" x14ac:dyDescent="0.2">
      <c r="A100" s="5">
        <v>7</v>
      </c>
      <c r="B100" s="5">
        <v>19</v>
      </c>
      <c r="C100" s="5" t="s">
        <v>885</v>
      </c>
      <c r="D100" s="5" t="s">
        <v>57</v>
      </c>
      <c r="E100" s="63" t="s">
        <v>869</v>
      </c>
      <c r="F100" s="5"/>
      <c r="G100" s="55"/>
      <c r="H100" s="5">
        <v>7</v>
      </c>
      <c r="I100" s="13">
        <v>93</v>
      </c>
      <c r="J100" s="13" t="s">
        <v>605</v>
      </c>
      <c r="K100" s="5" t="s">
        <v>17</v>
      </c>
      <c r="L100" s="5">
        <v>14.72</v>
      </c>
      <c r="M100" s="5"/>
      <c r="N100" s="55"/>
      <c r="O100" s="5">
        <v>7</v>
      </c>
      <c r="P100" s="5">
        <v>11</v>
      </c>
      <c r="Q100" s="5" t="s">
        <v>631</v>
      </c>
      <c r="R100" s="5" t="s">
        <v>920</v>
      </c>
      <c r="S100" s="5">
        <v>7.23</v>
      </c>
    </row>
    <row r="101" spans="1:19" x14ac:dyDescent="0.2">
      <c r="A101" s="5">
        <v>8</v>
      </c>
      <c r="B101" s="5">
        <v>93</v>
      </c>
      <c r="C101" s="5" t="s">
        <v>886</v>
      </c>
      <c r="D101" s="5" t="s">
        <v>17</v>
      </c>
      <c r="E101" s="5">
        <v>12.81</v>
      </c>
      <c r="F101" s="5"/>
      <c r="G101" s="55"/>
      <c r="H101" s="5">
        <v>8</v>
      </c>
      <c r="I101" s="13">
        <v>9</v>
      </c>
      <c r="J101" s="13" t="s">
        <v>606</v>
      </c>
      <c r="K101" s="5" t="s">
        <v>10</v>
      </c>
      <c r="L101" s="5">
        <v>14.31</v>
      </c>
      <c r="M101" s="5"/>
      <c r="N101" s="55"/>
      <c r="O101" s="5">
        <v>8</v>
      </c>
      <c r="P101" s="5">
        <v>19</v>
      </c>
      <c r="Q101" s="5" t="s">
        <v>898</v>
      </c>
      <c r="R101" s="5" t="s">
        <v>57</v>
      </c>
      <c r="S101" s="2">
        <v>6.86</v>
      </c>
    </row>
    <row r="102" spans="1:19" ht="9" customHeight="1" x14ac:dyDescent="0.2">
      <c r="A102" s="5">
        <v>9</v>
      </c>
      <c r="B102" s="13">
        <v>7</v>
      </c>
      <c r="C102" s="13" t="s">
        <v>887</v>
      </c>
      <c r="D102" s="13" t="s">
        <v>73</v>
      </c>
      <c r="E102" s="13">
        <v>12.69</v>
      </c>
      <c r="H102" s="5">
        <v>9</v>
      </c>
      <c r="I102" s="13">
        <v>26</v>
      </c>
      <c r="J102" s="13" t="s">
        <v>607</v>
      </c>
      <c r="K102" s="13" t="s">
        <v>917</v>
      </c>
      <c r="L102" s="14">
        <v>14.1</v>
      </c>
      <c r="O102" s="5">
        <v>9</v>
      </c>
      <c r="P102" s="2">
        <v>7</v>
      </c>
      <c r="Q102" s="2" t="s">
        <v>899</v>
      </c>
      <c r="R102" s="2" t="s">
        <v>73</v>
      </c>
      <c r="S102" s="2">
        <v>5.91</v>
      </c>
    </row>
    <row r="103" spans="1:19" x14ac:dyDescent="0.2">
      <c r="A103" s="5">
        <v>10</v>
      </c>
      <c r="B103" s="13">
        <v>26</v>
      </c>
      <c r="C103" s="13" t="s">
        <v>888</v>
      </c>
      <c r="D103" s="13" t="s">
        <v>25</v>
      </c>
      <c r="E103" s="13">
        <v>9.99</v>
      </c>
      <c r="H103" s="5">
        <v>10</v>
      </c>
      <c r="I103" s="13">
        <v>25</v>
      </c>
      <c r="J103" s="13" t="s">
        <v>608</v>
      </c>
      <c r="K103" s="13" t="s">
        <v>11</v>
      </c>
      <c r="L103" s="13">
        <v>13.19</v>
      </c>
      <c r="O103" s="5">
        <v>10</v>
      </c>
      <c r="P103" s="2">
        <v>1</v>
      </c>
      <c r="Q103" s="2" t="s">
        <v>711</v>
      </c>
      <c r="R103" s="2" t="s">
        <v>18</v>
      </c>
      <c r="S103" s="2" t="s">
        <v>690</v>
      </c>
    </row>
    <row r="104" spans="1:19" ht="9" customHeight="1" x14ac:dyDescent="0.2">
      <c r="A104" s="5">
        <v>11</v>
      </c>
      <c r="B104" s="13">
        <v>31</v>
      </c>
      <c r="C104" s="13" t="s">
        <v>889</v>
      </c>
      <c r="D104" s="13" t="s">
        <v>13</v>
      </c>
      <c r="E104" s="13">
        <v>9.9499999999999993</v>
      </c>
      <c r="H104" s="5">
        <v>11</v>
      </c>
      <c r="I104" s="13">
        <v>4</v>
      </c>
      <c r="J104" s="13" t="s">
        <v>609</v>
      </c>
      <c r="K104" s="13" t="s">
        <v>324</v>
      </c>
      <c r="L104" s="13">
        <v>12.24</v>
      </c>
      <c r="O104" s="5">
        <v>11</v>
      </c>
      <c r="P104" s="2">
        <v>4</v>
      </c>
      <c r="Q104" s="2" t="s">
        <v>713</v>
      </c>
      <c r="R104" s="2" t="s">
        <v>324</v>
      </c>
      <c r="S104" s="2" t="s">
        <v>690</v>
      </c>
    </row>
    <row r="105" spans="1:19" ht="9" customHeight="1" x14ac:dyDescent="0.2">
      <c r="A105" s="5">
        <v>12</v>
      </c>
      <c r="B105" s="13">
        <v>12</v>
      </c>
      <c r="C105" s="13" t="s">
        <v>890</v>
      </c>
      <c r="D105" s="13" t="s">
        <v>152</v>
      </c>
      <c r="E105" s="13">
        <v>9.6199999999999992</v>
      </c>
      <c r="H105" s="5">
        <v>12</v>
      </c>
      <c r="I105" s="13">
        <v>11</v>
      </c>
      <c r="J105" s="13" t="s">
        <v>610</v>
      </c>
      <c r="K105" s="13" t="s">
        <v>58</v>
      </c>
      <c r="L105" s="64" t="s">
        <v>599</v>
      </c>
      <c r="O105" s="5">
        <v>12</v>
      </c>
      <c r="P105" s="2">
        <v>26</v>
      </c>
      <c r="Q105" s="2" t="s">
        <v>634</v>
      </c>
      <c r="R105" s="2" t="s">
        <v>25</v>
      </c>
      <c r="S105" s="2" t="s">
        <v>690</v>
      </c>
    </row>
    <row r="106" spans="1:19" ht="9" customHeight="1" x14ac:dyDescent="0.2">
      <c r="A106" s="5">
        <v>13</v>
      </c>
      <c r="B106" s="13">
        <v>11</v>
      </c>
      <c r="C106" s="13" t="s">
        <v>891</v>
      </c>
      <c r="D106" s="13" t="s">
        <v>58</v>
      </c>
      <c r="E106" s="13">
        <v>9.44</v>
      </c>
      <c r="H106" s="5">
        <v>13</v>
      </c>
      <c r="I106" s="13">
        <v>15</v>
      </c>
      <c r="J106" s="13" t="s">
        <v>611</v>
      </c>
      <c r="K106" s="13" t="s">
        <v>16</v>
      </c>
      <c r="L106" s="13">
        <v>11.59</v>
      </c>
      <c r="O106" s="5">
        <v>13</v>
      </c>
    </row>
    <row r="107" spans="1:19" ht="9" customHeight="1" x14ac:dyDescent="0.2">
      <c r="A107" s="5">
        <v>14</v>
      </c>
      <c r="B107" s="13">
        <v>2</v>
      </c>
      <c r="C107" s="13" t="s">
        <v>892</v>
      </c>
      <c r="D107" s="13" t="s">
        <v>15</v>
      </c>
      <c r="E107" s="13">
        <v>9.09</v>
      </c>
      <c r="H107" s="5">
        <v>14</v>
      </c>
      <c r="I107" s="13">
        <v>5</v>
      </c>
      <c r="J107" s="13" t="s">
        <v>612</v>
      </c>
      <c r="K107" s="13" t="s">
        <v>14</v>
      </c>
      <c r="L107" s="13">
        <v>11.46</v>
      </c>
      <c r="O107" s="5">
        <v>14</v>
      </c>
    </row>
    <row r="108" spans="1:19" x14ac:dyDescent="0.2">
      <c r="A108" s="5">
        <v>15</v>
      </c>
      <c r="B108" s="13">
        <v>5</v>
      </c>
      <c r="C108" s="13" t="s">
        <v>893</v>
      </c>
      <c r="D108" s="13" t="s">
        <v>14</v>
      </c>
      <c r="E108" s="13">
        <v>8.64</v>
      </c>
      <c r="H108" s="5">
        <v>15</v>
      </c>
      <c r="I108" s="13">
        <v>21</v>
      </c>
      <c r="J108" s="13" t="s">
        <v>613</v>
      </c>
      <c r="K108" s="13" t="s">
        <v>71</v>
      </c>
      <c r="L108" s="14">
        <v>10.84</v>
      </c>
      <c r="O108" s="5"/>
    </row>
    <row r="109" spans="1:19" x14ac:dyDescent="0.2">
      <c r="A109" s="2">
        <v>16</v>
      </c>
      <c r="B109" s="2">
        <v>10</v>
      </c>
      <c r="C109" s="2" t="s">
        <v>894</v>
      </c>
      <c r="D109" s="5" t="s">
        <v>9</v>
      </c>
      <c r="E109" s="15">
        <v>8.4</v>
      </c>
      <c r="H109" s="2">
        <v>16</v>
      </c>
      <c r="I109" s="13">
        <v>12</v>
      </c>
      <c r="J109" s="13" t="s">
        <v>614</v>
      </c>
      <c r="K109" s="13" t="s">
        <v>152</v>
      </c>
      <c r="L109" s="14">
        <v>10.5</v>
      </c>
    </row>
    <row r="110" spans="1:19" x14ac:dyDescent="0.2">
      <c r="H110" s="2">
        <v>17</v>
      </c>
      <c r="I110" s="13">
        <v>31</v>
      </c>
      <c r="J110" s="13" t="s">
        <v>615</v>
      </c>
      <c r="K110" s="5" t="s">
        <v>13</v>
      </c>
      <c r="L110" s="14">
        <v>9.76</v>
      </c>
    </row>
    <row r="111" spans="1:19" x14ac:dyDescent="0.2">
      <c r="H111" s="2">
        <v>18</v>
      </c>
      <c r="I111" s="13">
        <v>27</v>
      </c>
      <c r="J111" s="13" t="s">
        <v>616</v>
      </c>
      <c r="K111" s="13" t="s">
        <v>21</v>
      </c>
      <c r="L111" s="14">
        <v>8.58</v>
      </c>
    </row>
    <row r="112" spans="1:19" x14ac:dyDescent="0.2">
      <c r="L112" s="15"/>
    </row>
  </sheetData>
  <mergeCells count="2">
    <mergeCell ref="A1:AH1"/>
    <mergeCell ref="A2:AH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E30C5-6A15-4BA7-90D5-58DF217D8D69}">
  <sheetPr>
    <tabColor rgb="FFFF00FF"/>
  </sheetPr>
  <dimension ref="A1:AG111"/>
  <sheetViews>
    <sheetView zoomScale="102" zoomScaleNormal="102" workbookViewId="0">
      <selection sqref="A1:XFD1048576"/>
    </sheetView>
  </sheetViews>
  <sheetFormatPr defaultColWidth="9.109375" defaultRowHeight="10.199999999999999" x14ac:dyDescent="0.2"/>
  <cols>
    <col min="1" max="1" width="2.33203125" style="2" bestFit="1" customWidth="1"/>
    <col min="2" max="2" width="3.21875" style="2" bestFit="1" customWidth="1"/>
    <col min="3" max="3" width="14" style="2" bestFit="1" customWidth="1"/>
    <col min="4" max="4" width="10.5546875" style="2" bestFit="1" customWidth="1"/>
    <col min="5" max="5" width="5.33203125" style="2" bestFit="1" customWidth="1"/>
    <col min="6" max="6" width="1.77734375" style="2" bestFit="1" customWidth="1"/>
    <col min="7" max="7" width="2.6640625" style="57" customWidth="1"/>
    <col min="8" max="8" width="2.33203125" style="2" bestFit="1" customWidth="1"/>
    <col min="9" max="9" width="3.21875" style="2" bestFit="1" customWidth="1"/>
    <col min="10" max="10" width="14.109375" style="2" bestFit="1" customWidth="1"/>
    <col min="11" max="11" width="10.5546875" style="2" bestFit="1" customWidth="1"/>
    <col min="12" max="12" width="5.33203125" style="2" bestFit="1" customWidth="1"/>
    <col min="13" max="13" width="1.77734375" style="2" bestFit="1" customWidth="1"/>
    <col min="14" max="14" width="2.6640625" style="57" customWidth="1"/>
    <col min="15" max="15" width="2.33203125" style="2" bestFit="1" customWidth="1"/>
    <col min="16" max="16" width="3.21875" style="2" bestFit="1" customWidth="1"/>
    <col min="17" max="17" width="14" style="2" bestFit="1" customWidth="1"/>
    <col min="18" max="18" width="10.5546875" style="2" bestFit="1" customWidth="1"/>
    <col min="19" max="19" width="4.21875" style="2" bestFit="1" customWidth="1"/>
    <col min="20" max="20" width="1.77734375" style="2" bestFit="1" customWidth="1"/>
    <col min="21" max="21" width="3.88671875" style="57" customWidth="1"/>
    <col min="22" max="22" width="1.5546875" style="2" bestFit="1" customWidth="1"/>
    <col min="23" max="23" width="3.21875" style="2" bestFit="1" customWidth="1"/>
    <col min="24" max="24" width="11.21875" style="2" bestFit="1" customWidth="1"/>
    <col min="25" max="25" width="9.44140625" style="2" bestFit="1" customWidth="1"/>
    <col min="26" max="26" width="4.109375" style="2" bestFit="1" customWidth="1"/>
    <col min="27" max="27" width="1.77734375" style="2" bestFit="1" customWidth="1"/>
    <col min="28" max="28" width="2.5546875" style="57" customWidth="1"/>
    <col min="29" max="29" width="1.5546875" style="2" bestFit="1" customWidth="1"/>
    <col min="30" max="30" width="3.21875" style="2" bestFit="1" customWidth="1"/>
    <col min="31" max="31" width="14.109375" style="2" bestFit="1" customWidth="1"/>
    <col min="32" max="32" width="9.44140625" style="2" bestFit="1" customWidth="1"/>
    <col min="33" max="33" width="4.109375" style="2" bestFit="1" customWidth="1"/>
    <col min="34" max="16384" width="9.109375" style="2"/>
  </cols>
  <sheetData>
    <row r="1" spans="1:33" x14ac:dyDescent="0.2">
      <c r="A1" s="102" t="s">
        <v>28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"/>
      <c r="U1" s="58"/>
      <c r="V1" s="1"/>
      <c r="W1" s="1"/>
      <c r="X1" s="1"/>
      <c r="Y1" s="1"/>
      <c r="Z1" s="1"/>
      <c r="AA1" s="1"/>
      <c r="AB1" s="58"/>
    </row>
    <row r="2" spans="1:33" x14ac:dyDescent="0.2">
      <c r="A2" s="102" t="s">
        <v>82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"/>
      <c r="U2" s="58"/>
      <c r="V2" s="1"/>
      <c r="W2" s="1"/>
      <c r="X2" s="1"/>
      <c r="Y2" s="1"/>
      <c r="Z2" s="1"/>
      <c r="AA2" s="1"/>
      <c r="AB2" s="58"/>
    </row>
    <row r="3" spans="1:33" x14ac:dyDescent="0.2">
      <c r="A3" s="1"/>
      <c r="B3" s="1" t="s">
        <v>0</v>
      </c>
      <c r="C3" s="1" t="s">
        <v>1</v>
      </c>
      <c r="D3" s="1" t="s">
        <v>2</v>
      </c>
      <c r="E3" s="3" t="s">
        <v>3</v>
      </c>
      <c r="F3" s="3"/>
      <c r="G3" s="53"/>
      <c r="H3" s="4"/>
      <c r="I3" s="1" t="s">
        <v>0</v>
      </c>
      <c r="J3" s="1" t="s">
        <v>1</v>
      </c>
      <c r="K3" s="1" t="s">
        <v>2</v>
      </c>
      <c r="L3" s="3" t="s">
        <v>3</v>
      </c>
      <c r="M3" s="5"/>
      <c r="N3" s="55"/>
      <c r="P3" s="1" t="s">
        <v>0</v>
      </c>
      <c r="Q3" s="1" t="s">
        <v>1</v>
      </c>
      <c r="R3" s="1" t="s">
        <v>2</v>
      </c>
      <c r="S3" s="3" t="s">
        <v>3</v>
      </c>
      <c r="T3" s="3"/>
      <c r="U3" s="53"/>
      <c r="V3" s="3"/>
      <c r="W3" s="3" t="s">
        <v>0</v>
      </c>
      <c r="X3" s="3" t="s">
        <v>1</v>
      </c>
      <c r="Y3" s="3" t="s">
        <v>2</v>
      </c>
      <c r="Z3" s="3" t="s">
        <v>3</v>
      </c>
      <c r="AA3" s="3"/>
      <c r="AB3" s="53"/>
      <c r="AC3" s="5"/>
      <c r="AD3" s="1" t="s">
        <v>0</v>
      </c>
      <c r="AE3" s="1" t="s">
        <v>1</v>
      </c>
      <c r="AF3" s="1" t="s">
        <v>2</v>
      </c>
      <c r="AG3" s="3" t="s">
        <v>3</v>
      </c>
    </row>
    <row r="4" spans="1:33" x14ac:dyDescent="0.2">
      <c r="A4" s="22"/>
      <c r="B4" s="23" t="s">
        <v>54</v>
      </c>
      <c r="C4" s="23" t="s">
        <v>29</v>
      </c>
      <c r="D4" s="23" t="s">
        <v>6</v>
      </c>
      <c r="E4" s="20"/>
      <c r="F4" s="6"/>
      <c r="G4" s="54"/>
      <c r="H4" s="6"/>
      <c r="I4" s="7" t="s">
        <v>54</v>
      </c>
      <c r="J4" s="7" t="s">
        <v>29</v>
      </c>
      <c r="K4" s="7" t="s">
        <v>7</v>
      </c>
      <c r="L4" s="8"/>
      <c r="M4" s="5"/>
      <c r="N4" s="55"/>
      <c r="P4" s="7" t="s">
        <v>54</v>
      </c>
      <c r="Q4" s="7" t="s">
        <v>29</v>
      </c>
      <c r="R4" s="7" t="s">
        <v>33</v>
      </c>
      <c r="S4" s="8"/>
      <c r="T4" s="6"/>
      <c r="U4" s="54"/>
      <c r="V4" s="6"/>
      <c r="W4" s="7" t="s">
        <v>54</v>
      </c>
      <c r="X4" s="7" t="s">
        <v>29</v>
      </c>
      <c r="Y4" s="7" t="s">
        <v>80</v>
      </c>
      <c r="Z4" s="6"/>
      <c r="AA4" s="6"/>
      <c r="AB4" s="54"/>
      <c r="AC4" s="6"/>
      <c r="AD4" s="7" t="s">
        <v>54</v>
      </c>
      <c r="AE4" s="7" t="s">
        <v>29</v>
      </c>
      <c r="AF4" s="7" t="s">
        <v>74</v>
      </c>
      <c r="AG4" s="6"/>
    </row>
    <row r="5" spans="1:33" x14ac:dyDescent="0.2">
      <c r="A5" s="21">
        <v>1</v>
      </c>
      <c r="B5" s="21">
        <v>4</v>
      </c>
      <c r="C5" s="21" t="s">
        <v>544</v>
      </c>
      <c r="D5" s="21" t="s">
        <v>324</v>
      </c>
      <c r="E5" s="25">
        <v>12.1</v>
      </c>
      <c r="F5" s="5" t="s">
        <v>83</v>
      </c>
      <c r="G5" s="55"/>
      <c r="H5" s="5">
        <v>1</v>
      </c>
      <c r="I5" s="5">
        <v>25</v>
      </c>
      <c r="J5" s="5" t="s">
        <v>550</v>
      </c>
      <c r="K5" s="5" t="s">
        <v>11</v>
      </c>
      <c r="L5" s="5">
        <v>12.9</v>
      </c>
      <c r="M5" s="5" t="s">
        <v>83</v>
      </c>
      <c r="N5" s="55"/>
      <c r="O5" s="2">
        <v>1</v>
      </c>
      <c r="P5" s="5"/>
      <c r="Q5" s="5"/>
      <c r="S5" s="9"/>
      <c r="T5" s="5"/>
      <c r="U5" s="55"/>
      <c r="V5" s="5">
        <v>1</v>
      </c>
      <c r="W5" s="5"/>
      <c r="X5" s="5"/>
      <c r="Y5" s="5"/>
      <c r="Z5" s="5"/>
      <c r="AA5" s="5"/>
      <c r="AB5" s="55"/>
      <c r="AC5" s="5">
        <v>1</v>
      </c>
      <c r="AD5" s="5">
        <v>4</v>
      </c>
      <c r="AE5" s="5" t="s">
        <v>544</v>
      </c>
      <c r="AF5" s="2" t="s">
        <v>324</v>
      </c>
      <c r="AG5" s="9">
        <v>12.1</v>
      </c>
    </row>
    <row r="6" spans="1:33" x14ac:dyDescent="0.2">
      <c r="A6" s="21">
        <v>2</v>
      </c>
      <c r="B6" s="21">
        <v>22</v>
      </c>
      <c r="C6" s="21" t="s">
        <v>545</v>
      </c>
      <c r="D6" s="21" t="s">
        <v>124</v>
      </c>
      <c r="E6" s="25">
        <v>12.3</v>
      </c>
      <c r="F6" s="5" t="s">
        <v>83</v>
      </c>
      <c r="G6" s="55"/>
      <c r="H6" s="5">
        <v>2</v>
      </c>
      <c r="I6" s="5">
        <v>2</v>
      </c>
      <c r="J6" s="5" t="s">
        <v>551</v>
      </c>
      <c r="K6" s="5" t="s">
        <v>911</v>
      </c>
      <c r="L6" s="9">
        <v>13.3</v>
      </c>
      <c r="M6" s="5" t="s">
        <v>83</v>
      </c>
      <c r="N6" s="55"/>
      <c r="O6" s="2">
        <v>2</v>
      </c>
      <c r="P6" s="5"/>
      <c r="Q6" s="5"/>
      <c r="S6" s="9"/>
      <c r="T6" s="5"/>
      <c r="U6" s="55"/>
      <c r="V6" s="5">
        <v>2</v>
      </c>
      <c r="W6" s="5"/>
      <c r="X6" s="5"/>
      <c r="Y6" s="5"/>
      <c r="Z6" s="5"/>
      <c r="AA6" s="5"/>
      <c r="AB6" s="55"/>
      <c r="AC6" s="5">
        <v>2</v>
      </c>
      <c r="AD6" s="5">
        <v>25</v>
      </c>
      <c r="AE6" s="5" t="s">
        <v>550</v>
      </c>
      <c r="AF6" s="2" t="s">
        <v>11</v>
      </c>
      <c r="AG6" s="9">
        <v>12.6</v>
      </c>
    </row>
    <row r="7" spans="1:33" x14ac:dyDescent="0.2">
      <c r="A7" s="21">
        <v>3</v>
      </c>
      <c r="B7" s="21">
        <v>5</v>
      </c>
      <c r="C7" s="21" t="s">
        <v>546</v>
      </c>
      <c r="D7" s="21" t="s">
        <v>14</v>
      </c>
      <c r="E7" s="25">
        <v>13.2</v>
      </c>
      <c r="F7" s="5" t="s">
        <v>84</v>
      </c>
      <c r="G7" s="55"/>
      <c r="H7" s="5">
        <v>3</v>
      </c>
      <c r="I7" s="5">
        <v>11</v>
      </c>
      <c r="J7" s="5" t="s">
        <v>552</v>
      </c>
      <c r="K7" s="5" t="s">
        <v>58</v>
      </c>
      <c r="L7" s="9">
        <v>15.7</v>
      </c>
      <c r="M7" s="5" t="s">
        <v>84</v>
      </c>
      <c r="N7" s="55"/>
      <c r="O7" s="2">
        <v>3</v>
      </c>
      <c r="P7" s="5"/>
      <c r="Q7" s="5"/>
      <c r="S7" s="9"/>
      <c r="T7" s="5"/>
      <c r="U7" s="55"/>
      <c r="V7" s="5">
        <v>3</v>
      </c>
      <c r="W7" s="5"/>
      <c r="X7" s="5"/>
      <c r="Y7" s="5"/>
      <c r="Z7" s="5"/>
      <c r="AA7" s="5"/>
      <c r="AB7" s="55"/>
      <c r="AC7" s="5">
        <v>3</v>
      </c>
      <c r="AD7" s="5">
        <v>22</v>
      </c>
      <c r="AE7" s="5" t="s">
        <v>859</v>
      </c>
      <c r="AF7" s="2" t="s">
        <v>124</v>
      </c>
      <c r="AG7" s="9">
        <v>12.6</v>
      </c>
    </row>
    <row r="8" spans="1:33" x14ac:dyDescent="0.2">
      <c r="A8" s="21">
        <v>4</v>
      </c>
      <c r="B8" s="21">
        <v>15</v>
      </c>
      <c r="C8" s="21" t="s">
        <v>547</v>
      </c>
      <c r="D8" s="21" t="s">
        <v>16</v>
      </c>
      <c r="E8" s="25">
        <v>15.7</v>
      </c>
      <c r="F8" s="5" t="s">
        <v>84</v>
      </c>
      <c r="G8" s="55"/>
      <c r="H8" s="5">
        <v>4</v>
      </c>
      <c r="I8" s="5">
        <v>26</v>
      </c>
      <c r="J8" s="5" t="s">
        <v>553</v>
      </c>
      <c r="K8" s="5" t="s">
        <v>25</v>
      </c>
      <c r="L8" s="5">
        <v>15.8</v>
      </c>
      <c r="M8" s="5" t="s">
        <v>84</v>
      </c>
      <c r="N8" s="55"/>
      <c r="O8" s="2">
        <v>4</v>
      </c>
      <c r="P8" s="5"/>
      <c r="Q8" s="5"/>
      <c r="S8" s="9"/>
      <c r="T8" s="9"/>
      <c r="U8" s="59"/>
      <c r="V8" s="16">
        <v>4</v>
      </c>
      <c r="W8" s="9"/>
      <c r="X8" s="9"/>
      <c r="Y8" s="9"/>
      <c r="Z8" s="9"/>
      <c r="AA8" s="9"/>
      <c r="AB8" s="59"/>
      <c r="AC8" s="5">
        <v>4</v>
      </c>
      <c r="AD8" s="5">
        <v>2</v>
      </c>
      <c r="AE8" s="5" t="s">
        <v>551</v>
      </c>
      <c r="AF8" s="2" t="s">
        <v>15</v>
      </c>
      <c r="AG8" s="9">
        <v>12.7</v>
      </c>
    </row>
    <row r="9" spans="1:33" x14ac:dyDescent="0.2">
      <c r="A9" s="21">
        <v>5</v>
      </c>
      <c r="B9" s="21">
        <v>1</v>
      </c>
      <c r="C9" s="21" t="s">
        <v>548</v>
      </c>
      <c r="D9" s="21" t="s">
        <v>18</v>
      </c>
      <c r="E9" s="25">
        <v>16.399999999999999</v>
      </c>
      <c r="F9" s="5"/>
      <c r="G9" s="55"/>
      <c r="H9" s="5">
        <v>5</v>
      </c>
      <c r="I9" s="5">
        <v>31</v>
      </c>
      <c r="J9" s="5" t="s">
        <v>554</v>
      </c>
      <c r="K9" s="5" t="s">
        <v>13</v>
      </c>
      <c r="L9" s="5">
        <v>17.399999999999999</v>
      </c>
      <c r="M9" s="5"/>
      <c r="N9" s="55"/>
      <c r="O9" s="2">
        <v>5</v>
      </c>
      <c r="P9" s="5"/>
      <c r="Q9" s="5"/>
      <c r="S9" s="9"/>
      <c r="T9" s="5"/>
      <c r="U9" s="55"/>
      <c r="V9" s="5">
        <v>5</v>
      </c>
      <c r="W9" s="5"/>
      <c r="X9" s="5"/>
      <c r="Y9" s="5"/>
      <c r="Z9" s="5"/>
      <c r="AA9" s="5"/>
      <c r="AB9" s="55"/>
      <c r="AC9" s="5">
        <v>5</v>
      </c>
      <c r="AD9" s="5">
        <v>5</v>
      </c>
      <c r="AE9" s="5" t="s">
        <v>546</v>
      </c>
      <c r="AF9" s="2" t="s">
        <v>14</v>
      </c>
      <c r="AG9" s="9">
        <v>13.2</v>
      </c>
    </row>
    <row r="10" spans="1:33" x14ac:dyDescent="0.2">
      <c r="A10" s="21">
        <v>6</v>
      </c>
      <c r="B10" s="20">
        <v>21</v>
      </c>
      <c r="C10" s="20" t="s">
        <v>549</v>
      </c>
      <c r="D10" s="21" t="s">
        <v>71</v>
      </c>
      <c r="E10" s="28">
        <v>17.399999999999999</v>
      </c>
      <c r="F10" s="5"/>
      <c r="G10" s="55"/>
      <c r="H10" s="5">
        <v>6</v>
      </c>
      <c r="I10" s="5"/>
      <c r="J10" s="5"/>
      <c r="K10" s="5"/>
      <c r="L10" s="5"/>
      <c r="M10" s="5"/>
      <c r="N10" s="55"/>
      <c r="O10" s="2">
        <v>6</v>
      </c>
      <c r="P10" s="5"/>
      <c r="Q10" s="5"/>
      <c r="S10" s="9"/>
      <c r="T10" s="5"/>
      <c r="U10" s="55"/>
      <c r="V10" s="5">
        <v>6</v>
      </c>
      <c r="W10" s="5"/>
      <c r="X10" s="5"/>
      <c r="Y10" s="5"/>
      <c r="Z10" s="5"/>
      <c r="AA10" s="5"/>
      <c r="AB10" s="55"/>
      <c r="AC10" s="5">
        <v>6</v>
      </c>
      <c r="AD10" s="5">
        <v>11</v>
      </c>
      <c r="AE10" s="5" t="s">
        <v>552</v>
      </c>
      <c r="AF10" s="2" t="s">
        <v>58</v>
      </c>
      <c r="AG10" s="9">
        <v>14.8</v>
      </c>
    </row>
    <row r="11" spans="1:33" x14ac:dyDescent="0.2">
      <c r="A11" s="21">
        <v>7</v>
      </c>
      <c r="B11" s="21"/>
      <c r="C11" s="21"/>
      <c r="D11" s="5"/>
      <c r="E11" s="25"/>
      <c r="F11" s="5"/>
      <c r="G11" s="55"/>
      <c r="H11" s="5">
        <v>7</v>
      </c>
      <c r="I11" s="5"/>
      <c r="J11" s="5"/>
      <c r="K11" s="5"/>
      <c r="L11" s="5"/>
      <c r="M11" s="5"/>
      <c r="N11" s="55"/>
      <c r="O11" s="2">
        <v>7</v>
      </c>
      <c r="P11" s="5"/>
      <c r="Q11" s="5"/>
      <c r="S11" s="9"/>
      <c r="T11" s="5"/>
      <c r="U11" s="55"/>
      <c r="V11" s="5">
        <v>7</v>
      </c>
      <c r="W11" s="5"/>
      <c r="X11" s="5"/>
      <c r="Y11" s="5"/>
      <c r="Z11" s="5"/>
      <c r="AA11" s="5"/>
      <c r="AB11" s="55"/>
      <c r="AC11" s="5">
        <v>7</v>
      </c>
      <c r="AD11" s="5">
        <v>26</v>
      </c>
      <c r="AE11" s="5" t="s">
        <v>553</v>
      </c>
      <c r="AF11" s="2" t="s">
        <v>25</v>
      </c>
      <c r="AG11" s="9">
        <v>15.7</v>
      </c>
    </row>
    <row r="12" spans="1:33" x14ac:dyDescent="0.2">
      <c r="A12" s="21">
        <v>8</v>
      </c>
      <c r="B12" s="21"/>
      <c r="C12" s="21"/>
      <c r="D12" s="21"/>
      <c r="E12" s="25"/>
      <c r="F12" s="5"/>
      <c r="G12" s="55"/>
      <c r="H12" s="5">
        <v>8</v>
      </c>
      <c r="I12" s="5"/>
      <c r="J12" s="5"/>
      <c r="K12" s="5"/>
      <c r="L12" s="5"/>
      <c r="M12" s="5"/>
      <c r="N12" s="55"/>
      <c r="O12" s="2">
        <v>8</v>
      </c>
      <c r="P12" s="5"/>
      <c r="Q12" s="5"/>
      <c r="S12" s="9"/>
      <c r="T12" s="5"/>
      <c r="U12" s="55"/>
      <c r="V12" s="5">
        <v>8</v>
      </c>
      <c r="W12" s="5"/>
      <c r="X12" s="5"/>
      <c r="Y12" s="5"/>
      <c r="Z12" s="5"/>
      <c r="AA12" s="5"/>
      <c r="AB12" s="55"/>
      <c r="AC12" s="5">
        <v>8</v>
      </c>
      <c r="AD12" s="5">
        <v>15</v>
      </c>
      <c r="AE12" s="5" t="s">
        <v>547</v>
      </c>
      <c r="AF12" s="2" t="s">
        <v>16</v>
      </c>
      <c r="AG12" s="9">
        <v>15.9</v>
      </c>
    </row>
    <row r="13" spans="1:33" x14ac:dyDescent="0.2">
      <c r="A13" s="5"/>
      <c r="B13" s="5"/>
      <c r="C13" s="5"/>
      <c r="D13" s="5"/>
      <c r="E13" s="5"/>
      <c r="F13" s="5"/>
      <c r="G13" s="55"/>
      <c r="H13" s="5"/>
      <c r="I13" s="5"/>
      <c r="J13" s="5"/>
      <c r="K13" s="5"/>
      <c r="L13" s="5"/>
      <c r="M13" s="5"/>
      <c r="N13" s="55"/>
      <c r="O13" s="5"/>
      <c r="P13" s="5"/>
      <c r="Q13" s="5"/>
      <c r="R13" s="5"/>
      <c r="S13" s="5"/>
      <c r="T13" s="5"/>
      <c r="U13" s="55"/>
      <c r="V13" s="5"/>
      <c r="W13" s="5"/>
      <c r="X13" s="5"/>
      <c r="Y13" s="5"/>
      <c r="Z13" s="5"/>
      <c r="AA13" s="5"/>
      <c r="AB13" s="55"/>
    </row>
    <row r="14" spans="1:33" x14ac:dyDescent="0.2">
      <c r="A14" s="23"/>
      <c r="B14" s="23" t="s">
        <v>54</v>
      </c>
      <c r="C14" s="23" t="s">
        <v>19</v>
      </c>
      <c r="D14" s="23" t="s">
        <v>6</v>
      </c>
      <c r="E14" s="23"/>
      <c r="F14" s="23"/>
      <c r="G14" s="54"/>
      <c r="H14" s="23"/>
      <c r="I14" s="23" t="s">
        <v>54</v>
      </c>
      <c r="J14" s="23" t="s">
        <v>19</v>
      </c>
      <c r="K14" s="23" t="s">
        <v>7</v>
      </c>
      <c r="L14" s="26"/>
      <c r="M14" s="23"/>
      <c r="N14" s="55"/>
      <c r="O14" s="27"/>
      <c r="P14" s="27" t="s">
        <v>54</v>
      </c>
      <c r="Q14" s="27" t="s">
        <v>19</v>
      </c>
      <c r="R14" s="27" t="s">
        <v>33</v>
      </c>
      <c r="S14" s="27"/>
      <c r="T14" s="6"/>
      <c r="U14" s="54"/>
      <c r="V14" s="6"/>
      <c r="W14" s="7" t="s">
        <v>54</v>
      </c>
      <c r="X14" s="7" t="s">
        <v>19</v>
      </c>
      <c r="Y14" s="7" t="s">
        <v>80</v>
      </c>
      <c r="Z14" s="6"/>
      <c r="AA14" s="6"/>
      <c r="AB14" s="54"/>
      <c r="AD14" s="10" t="s">
        <v>54</v>
      </c>
      <c r="AE14" s="10" t="s">
        <v>19</v>
      </c>
      <c r="AF14" s="10" t="s">
        <v>74</v>
      </c>
    </row>
    <row r="15" spans="1:33" x14ac:dyDescent="0.2">
      <c r="A15" s="21">
        <v>1</v>
      </c>
      <c r="B15" s="20">
        <v>11</v>
      </c>
      <c r="C15" s="20" t="s">
        <v>868</v>
      </c>
      <c r="D15" s="20" t="s">
        <v>58</v>
      </c>
      <c r="E15" s="28">
        <v>14.1</v>
      </c>
      <c r="F15" s="21" t="s">
        <v>83</v>
      </c>
      <c r="G15" s="55"/>
      <c r="H15" s="21">
        <v>1</v>
      </c>
      <c r="I15" s="21">
        <v>21</v>
      </c>
      <c r="J15" s="21" t="s">
        <v>587</v>
      </c>
      <c r="K15" s="21" t="s">
        <v>71</v>
      </c>
      <c r="L15" s="21">
        <v>14.3</v>
      </c>
      <c r="M15" s="21" t="s">
        <v>83</v>
      </c>
      <c r="N15" s="55"/>
      <c r="O15" s="20">
        <v>1</v>
      </c>
      <c r="P15" s="20">
        <v>25</v>
      </c>
      <c r="Q15" s="20" t="s">
        <v>592</v>
      </c>
      <c r="R15" s="20" t="s">
        <v>11</v>
      </c>
      <c r="S15" s="28">
        <v>14.1</v>
      </c>
      <c r="T15" s="9" t="s">
        <v>83</v>
      </c>
      <c r="U15" s="59"/>
      <c r="V15" s="16">
        <v>1</v>
      </c>
      <c r="W15" s="9"/>
      <c r="X15" s="9"/>
      <c r="Y15" s="9"/>
      <c r="Z15" s="9"/>
      <c r="AA15" s="9"/>
      <c r="AB15" s="59"/>
      <c r="AC15" s="2">
        <v>1</v>
      </c>
      <c r="AD15" s="2">
        <v>27</v>
      </c>
      <c r="AE15" s="2" t="s">
        <v>593</v>
      </c>
      <c r="AF15" s="2" t="s">
        <v>21</v>
      </c>
      <c r="AG15" s="2">
        <v>14.1</v>
      </c>
    </row>
    <row r="16" spans="1:33" x14ac:dyDescent="0.2">
      <c r="A16" s="21">
        <v>2</v>
      </c>
      <c r="B16" s="20">
        <v>15</v>
      </c>
      <c r="C16" s="20" t="s">
        <v>580</v>
      </c>
      <c r="D16" s="20" t="s">
        <v>16</v>
      </c>
      <c r="E16" s="20">
        <v>14.1</v>
      </c>
      <c r="F16" s="21" t="s">
        <v>84</v>
      </c>
      <c r="G16" s="55"/>
      <c r="H16" s="21">
        <v>2</v>
      </c>
      <c r="I16" s="21">
        <v>5</v>
      </c>
      <c r="J16" s="21" t="s">
        <v>867</v>
      </c>
      <c r="K16" s="21" t="s">
        <v>14</v>
      </c>
      <c r="L16" s="21">
        <v>14.3</v>
      </c>
      <c r="M16" s="21" t="s">
        <v>84</v>
      </c>
      <c r="N16" s="55"/>
      <c r="O16" s="20">
        <v>2</v>
      </c>
      <c r="P16" s="20">
        <v>27</v>
      </c>
      <c r="Q16" s="21" t="s">
        <v>593</v>
      </c>
      <c r="R16" s="20" t="s">
        <v>21</v>
      </c>
      <c r="S16" s="28">
        <v>14.1</v>
      </c>
      <c r="T16" s="5" t="s">
        <v>84</v>
      </c>
      <c r="U16" s="55"/>
      <c r="V16" s="5">
        <v>2</v>
      </c>
      <c r="W16" s="5"/>
      <c r="X16" s="5"/>
      <c r="Y16" s="5"/>
      <c r="Z16" s="5"/>
      <c r="AA16" s="5"/>
      <c r="AB16" s="55"/>
      <c r="AC16" s="2">
        <v>2</v>
      </c>
      <c r="AD16" s="2">
        <v>11</v>
      </c>
      <c r="AE16" s="2" t="s">
        <v>868</v>
      </c>
      <c r="AF16" s="2" t="s">
        <v>58</v>
      </c>
      <c r="AG16" s="2">
        <v>14.2</v>
      </c>
    </row>
    <row r="17" spans="1:33" x14ac:dyDescent="0.2">
      <c r="A17" s="21">
        <v>3</v>
      </c>
      <c r="B17" s="20">
        <v>7</v>
      </c>
      <c r="C17" s="20" t="s">
        <v>581</v>
      </c>
      <c r="D17" s="20" t="s">
        <v>73</v>
      </c>
      <c r="E17" s="20">
        <v>14.5</v>
      </c>
      <c r="F17" s="21" t="s">
        <v>84</v>
      </c>
      <c r="G17" s="55"/>
      <c r="H17" s="21">
        <v>3</v>
      </c>
      <c r="I17" s="21">
        <v>4</v>
      </c>
      <c r="J17" s="20" t="s">
        <v>588</v>
      </c>
      <c r="K17" s="21" t="s">
        <v>324</v>
      </c>
      <c r="L17" s="21">
        <v>15.6</v>
      </c>
      <c r="M17" s="21"/>
      <c r="N17" s="55"/>
      <c r="O17" s="20">
        <v>3</v>
      </c>
      <c r="P17" s="20">
        <v>22</v>
      </c>
      <c r="Q17" s="20" t="s">
        <v>594</v>
      </c>
      <c r="R17" s="20" t="s">
        <v>124</v>
      </c>
      <c r="S17" s="28">
        <v>14.3</v>
      </c>
      <c r="T17" s="5" t="s">
        <v>84</v>
      </c>
      <c r="U17" s="55"/>
      <c r="V17" s="5">
        <v>3</v>
      </c>
      <c r="W17" s="5"/>
      <c r="X17" s="5"/>
      <c r="Y17" s="5"/>
      <c r="Z17" s="5"/>
      <c r="AA17" s="5"/>
      <c r="AB17" s="55"/>
      <c r="AC17" s="2">
        <v>3</v>
      </c>
      <c r="AD17" s="2">
        <v>21</v>
      </c>
      <c r="AE17" s="2" t="s">
        <v>587</v>
      </c>
      <c r="AF17" s="2" t="s">
        <v>71</v>
      </c>
      <c r="AG17" s="2">
        <v>14.2</v>
      </c>
    </row>
    <row r="18" spans="1:33" x14ac:dyDescent="0.2">
      <c r="A18" s="21">
        <v>4</v>
      </c>
      <c r="B18" s="20">
        <v>1</v>
      </c>
      <c r="C18" s="20" t="s">
        <v>582</v>
      </c>
      <c r="D18" s="20" t="s">
        <v>18</v>
      </c>
      <c r="E18" s="20">
        <v>14.7</v>
      </c>
      <c r="F18" s="21"/>
      <c r="G18" s="55"/>
      <c r="H18" s="21">
        <v>4</v>
      </c>
      <c r="I18" s="21">
        <v>31</v>
      </c>
      <c r="J18" s="21" t="s">
        <v>589</v>
      </c>
      <c r="K18" s="5" t="s">
        <v>13</v>
      </c>
      <c r="L18" s="21">
        <v>15.7</v>
      </c>
      <c r="M18" s="21"/>
      <c r="N18" s="55"/>
      <c r="O18" s="20">
        <v>4</v>
      </c>
      <c r="P18" s="20">
        <v>2</v>
      </c>
      <c r="Q18" s="20" t="s">
        <v>595</v>
      </c>
      <c r="R18" s="20" t="s">
        <v>15</v>
      </c>
      <c r="S18" s="28">
        <v>14.5</v>
      </c>
      <c r="T18" s="5"/>
      <c r="U18" s="55"/>
      <c r="V18" s="5">
        <v>4</v>
      </c>
      <c r="W18" s="5"/>
      <c r="X18" s="5"/>
      <c r="Y18" s="5"/>
      <c r="Z18" s="5"/>
      <c r="AA18" s="5"/>
      <c r="AB18" s="55"/>
      <c r="AC18" s="2">
        <v>4</v>
      </c>
      <c r="AD18" s="2">
        <v>22</v>
      </c>
      <c r="AE18" s="2" t="s">
        <v>594</v>
      </c>
      <c r="AF18" s="2" t="s">
        <v>124</v>
      </c>
      <c r="AG18" s="2">
        <v>14.2</v>
      </c>
    </row>
    <row r="19" spans="1:33" x14ac:dyDescent="0.2">
      <c r="A19" s="21">
        <v>5</v>
      </c>
      <c r="B19" s="20">
        <v>18</v>
      </c>
      <c r="C19" s="20" t="s">
        <v>583</v>
      </c>
      <c r="D19" s="20" t="s">
        <v>131</v>
      </c>
      <c r="E19" s="20">
        <v>15.5</v>
      </c>
      <c r="F19" s="21"/>
      <c r="G19" s="55"/>
      <c r="H19" s="21">
        <v>5</v>
      </c>
      <c r="I19" s="21">
        <v>10</v>
      </c>
      <c r="J19" s="21" t="s">
        <v>590</v>
      </c>
      <c r="K19" s="21" t="s">
        <v>9</v>
      </c>
      <c r="L19" s="66" t="s">
        <v>586</v>
      </c>
      <c r="M19" s="21"/>
      <c r="N19" s="55"/>
      <c r="O19" s="20">
        <v>5</v>
      </c>
      <c r="P19" s="20">
        <v>26</v>
      </c>
      <c r="Q19" s="20" t="s">
        <v>596</v>
      </c>
      <c r="R19" s="20" t="s">
        <v>25</v>
      </c>
      <c r="S19" s="28">
        <v>15.9</v>
      </c>
      <c r="T19" s="5"/>
      <c r="U19" s="55"/>
      <c r="V19" s="5">
        <v>5</v>
      </c>
      <c r="W19" s="5"/>
      <c r="X19" s="5"/>
      <c r="Y19" s="5"/>
      <c r="Z19" s="5"/>
      <c r="AA19" s="5"/>
      <c r="AB19" s="55"/>
      <c r="AC19" s="2">
        <v>5</v>
      </c>
      <c r="AD19" s="2">
        <v>15</v>
      </c>
      <c r="AE19" s="2" t="s">
        <v>866</v>
      </c>
      <c r="AF19" s="2" t="s">
        <v>915</v>
      </c>
      <c r="AG19" s="2">
        <v>14.3</v>
      </c>
    </row>
    <row r="20" spans="1:33" x14ac:dyDescent="0.2">
      <c r="A20" s="21">
        <v>6</v>
      </c>
      <c r="B20" s="20">
        <v>93</v>
      </c>
      <c r="C20" s="20" t="s">
        <v>584</v>
      </c>
      <c r="D20" s="20" t="s">
        <v>17</v>
      </c>
      <c r="E20" s="20">
        <v>16.100000000000001</v>
      </c>
      <c r="F20" s="21"/>
      <c r="G20" s="55"/>
      <c r="H20" s="21">
        <v>6</v>
      </c>
      <c r="I20" s="21">
        <v>19</v>
      </c>
      <c r="J20" s="21" t="s">
        <v>591</v>
      </c>
      <c r="K20" s="21" t="s">
        <v>57</v>
      </c>
      <c r="L20" s="25">
        <v>16.3</v>
      </c>
      <c r="M20" s="21"/>
      <c r="N20" s="55"/>
      <c r="O20" s="20">
        <v>6</v>
      </c>
      <c r="P20" s="20">
        <v>9</v>
      </c>
      <c r="Q20" s="20" t="s">
        <v>597</v>
      </c>
      <c r="R20" s="20" t="s">
        <v>10</v>
      </c>
      <c r="S20" s="28">
        <v>16.399999999999999</v>
      </c>
      <c r="T20" s="5"/>
      <c r="U20" s="55"/>
      <c r="V20" s="5">
        <v>6</v>
      </c>
      <c r="W20" s="5"/>
      <c r="X20" s="5"/>
      <c r="Y20" s="5"/>
      <c r="Z20" s="5"/>
      <c r="AA20" s="5"/>
      <c r="AB20" s="55"/>
      <c r="AC20" s="2">
        <v>6</v>
      </c>
      <c r="AD20" s="2">
        <v>5</v>
      </c>
      <c r="AE20" s="2" t="s">
        <v>867</v>
      </c>
      <c r="AF20" s="2" t="s">
        <v>14</v>
      </c>
      <c r="AG20" s="2">
        <v>14.6</v>
      </c>
    </row>
    <row r="21" spans="1:33" x14ac:dyDescent="0.2">
      <c r="A21" s="21">
        <v>7</v>
      </c>
      <c r="B21" s="20">
        <v>6</v>
      </c>
      <c r="C21" s="20" t="s">
        <v>585</v>
      </c>
      <c r="D21" s="20" t="s">
        <v>24</v>
      </c>
      <c r="E21" s="20">
        <v>17.600000000000001</v>
      </c>
      <c r="F21" s="21"/>
      <c r="G21" s="55"/>
      <c r="H21" s="21">
        <v>7</v>
      </c>
      <c r="I21" s="21"/>
      <c r="J21" s="21"/>
      <c r="K21" s="21"/>
      <c r="L21" s="25"/>
      <c r="M21" s="21"/>
      <c r="N21" s="55"/>
      <c r="O21" s="20">
        <v>7</v>
      </c>
      <c r="P21" s="20"/>
      <c r="Q21" s="20"/>
      <c r="R21" s="20"/>
      <c r="S21" s="28"/>
      <c r="T21" s="5"/>
      <c r="U21" s="55"/>
      <c r="V21" s="5">
        <v>7</v>
      </c>
      <c r="W21" s="5"/>
      <c r="X21" s="5"/>
      <c r="Y21" s="5"/>
      <c r="Z21" s="5"/>
      <c r="AA21" s="5"/>
      <c r="AB21" s="55"/>
      <c r="AC21" s="2">
        <v>7</v>
      </c>
      <c r="AD21" s="2">
        <v>25</v>
      </c>
      <c r="AE21" s="2" t="s">
        <v>592</v>
      </c>
      <c r="AF21" s="2" t="s">
        <v>11</v>
      </c>
      <c r="AG21" s="2">
        <v>14.7</v>
      </c>
    </row>
    <row r="22" spans="1:33" x14ac:dyDescent="0.2">
      <c r="A22" s="21">
        <v>8</v>
      </c>
      <c r="B22" s="21"/>
      <c r="C22" s="21"/>
      <c r="D22" s="21"/>
      <c r="E22" s="21"/>
      <c r="F22" s="21"/>
      <c r="G22" s="55"/>
      <c r="H22" s="21">
        <v>8</v>
      </c>
      <c r="I22" s="21"/>
      <c r="J22" s="21"/>
      <c r="K22" s="21"/>
      <c r="L22" s="25"/>
      <c r="M22" s="21"/>
      <c r="N22" s="55"/>
      <c r="O22" s="20">
        <v>8</v>
      </c>
      <c r="P22" s="20"/>
      <c r="Q22" s="20"/>
      <c r="R22" s="20"/>
      <c r="S22" s="28"/>
      <c r="T22" s="5"/>
      <c r="U22" s="55"/>
      <c r="V22" s="5">
        <v>8</v>
      </c>
      <c r="W22" s="5"/>
      <c r="X22" s="5"/>
      <c r="Y22" s="5"/>
      <c r="Z22" s="5"/>
      <c r="AA22" s="5"/>
      <c r="AB22" s="55"/>
      <c r="AC22" s="2">
        <v>8</v>
      </c>
      <c r="AD22" s="2">
        <v>7</v>
      </c>
      <c r="AE22" s="2" t="s">
        <v>581</v>
      </c>
      <c r="AF22" s="2" t="s">
        <v>73</v>
      </c>
      <c r="AG22" s="2">
        <v>14.7</v>
      </c>
    </row>
    <row r="23" spans="1:33" x14ac:dyDescent="0.2">
      <c r="A23" s="5"/>
      <c r="B23" s="5"/>
      <c r="C23" s="5"/>
      <c r="D23" s="5"/>
      <c r="E23" s="5"/>
      <c r="F23" s="5"/>
      <c r="G23" s="55"/>
      <c r="H23" s="21"/>
      <c r="I23" s="21"/>
      <c r="J23" s="21"/>
      <c r="K23" s="21"/>
      <c r="L23" s="66"/>
      <c r="M23" s="21"/>
      <c r="N23" s="55"/>
      <c r="O23" s="5"/>
      <c r="P23" s="5"/>
      <c r="Q23" s="5"/>
      <c r="R23" s="5"/>
      <c r="S23" s="5"/>
      <c r="T23" s="5"/>
      <c r="U23" s="55"/>
      <c r="V23" s="5"/>
      <c r="W23" s="5"/>
      <c r="X23" s="5"/>
      <c r="Y23" s="5"/>
      <c r="Z23" s="5"/>
      <c r="AA23" s="5"/>
      <c r="AB23" s="55"/>
    </row>
    <row r="24" spans="1:33" x14ac:dyDescent="0.2">
      <c r="A24" s="5"/>
      <c r="B24" s="5"/>
      <c r="C24" s="5"/>
      <c r="D24" s="5"/>
      <c r="E24" s="5"/>
      <c r="F24" s="5"/>
      <c r="G24" s="55"/>
      <c r="H24" s="21"/>
      <c r="I24" s="21"/>
      <c r="J24" s="21"/>
      <c r="K24" s="21"/>
      <c r="L24" s="21"/>
      <c r="M24" s="21"/>
      <c r="N24" s="55"/>
      <c r="O24" s="5"/>
      <c r="P24" s="5"/>
      <c r="Q24" s="5"/>
      <c r="R24" s="5"/>
      <c r="S24" s="5"/>
      <c r="T24" s="5"/>
      <c r="U24" s="55"/>
      <c r="V24" s="5"/>
      <c r="W24" s="5"/>
      <c r="X24" s="5"/>
      <c r="Y24" s="5"/>
      <c r="Z24" s="5"/>
      <c r="AA24" s="5"/>
      <c r="AB24" s="55"/>
    </row>
    <row r="25" spans="1:33" x14ac:dyDescent="0.2">
      <c r="A25" s="23"/>
      <c r="B25" s="23" t="s">
        <v>54</v>
      </c>
      <c r="C25" s="23" t="s">
        <v>26</v>
      </c>
      <c r="D25" s="23" t="s">
        <v>6</v>
      </c>
      <c r="E25" s="26"/>
      <c r="F25" s="23"/>
      <c r="G25" s="54"/>
      <c r="H25" s="23"/>
      <c r="I25" s="23" t="s">
        <v>54</v>
      </c>
      <c r="J25" s="23" t="s">
        <v>26</v>
      </c>
      <c r="K25" s="23" t="s">
        <v>7</v>
      </c>
      <c r="L25" s="23"/>
      <c r="M25" s="23"/>
      <c r="N25" s="55"/>
      <c r="O25" s="23"/>
      <c r="P25" s="23" t="s">
        <v>54</v>
      </c>
      <c r="Q25" s="23" t="s">
        <v>26</v>
      </c>
      <c r="R25" s="23" t="s">
        <v>33</v>
      </c>
      <c r="S25" s="26"/>
      <c r="T25" s="26"/>
      <c r="U25" s="77"/>
      <c r="V25" s="26"/>
      <c r="W25" s="26" t="s">
        <v>54</v>
      </c>
      <c r="X25" s="26" t="s">
        <v>26</v>
      </c>
      <c r="Y25" s="26" t="s">
        <v>80</v>
      </c>
      <c r="Z25" s="26"/>
      <c r="AA25" s="26"/>
      <c r="AB25" s="60"/>
      <c r="AC25" s="27"/>
      <c r="AD25" s="27" t="s">
        <v>54</v>
      </c>
      <c r="AE25" s="27" t="s">
        <v>26</v>
      </c>
      <c r="AF25" s="27" t="s">
        <v>74</v>
      </c>
      <c r="AG25" s="27"/>
    </row>
    <row r="26" spans="1:33" x14ac:dyDescent="0.2">
      <c r="A26" s="21">
        <v>1</v>
      </c>
      <c r="B26" s="21">
        <v>21</v>
      </c>
      <c r="C26" s="21" t="s">
        <v>656</v>
      </c>
      <c r="D26" s="21" t="s">
        <v>71</v>
      </c>
      <c r="E26" s="25">
        <v>28</v>
      </c>
      <c r="F26" s="21" t="s">
        <v>83</v>
      </c>
      <c r="G26" s="55"/>
      <c r="H26" s="21">
        <v>1</v>
      </c>
      <c r="I26" s="21">
        <v>22</v>
      </c>
      <c r="J26" s="21" t="s">
        <v>661</v>
      </c>
      <c r="K26" s="21" t="s">
        <v>124</v>
      </c>
      <c r="L26" s="66" t="s">
        <v>655</v>
      </c>
      <c r="M26" s="21" t="s">
        <v>83</v>
      </c>
      <c r="N26" s="55"/>
      <c r="O26" s="21">
        <v>1</v>
      </c>
      <c r="P26" s="21">
        <v>4</v>
      </c>
      <c r="Q26" s="21" t="s">
        <v>666</v>
      </c>
      <c r="R26" s="20" t="s">
        <v>324</v>
      </c>
      <c r="S26" s="21">
        <v>29.7</v>
      </c>
      <c r="T26" s="21" t="s">
        <v>83</v>
      </c>
      <c r="U26" s="78"/>
      <c r="V26" s="21">
        <v>1</v>
      </c>
      <c r="W26" s="21">
        <v>18</v>
      </c>
      <c r="X26" s="21" t="s">
        <v>671</v>
      </c>
      <c r="Y26" s="21" t="s">
        <v>914</v>
      </c>
      <c r="Z26" s="25">
        <v>31</v>
      </c>
      <c r="AA26" s="21" t="s">
        <v>83</v>
      </c>
      <c r="AB26" s="55"/>
      <c r="AC26" s="20">
        <v>1</v>
      </c>
      <c r="AD26" s="20">
        <v>21</v>
      </c>
      <c r="AE26" s="20" t="s">
        <v>656</v>
      </c>
      <c r="AF26" s="20" t="s">
        <v>71</v>
      </c>
      <c r="AG26" s="20">
        <v>28.6</v>
      </c>
    </row>
    <row r="27" spans="1:33" x14ac:dyDescent="0.2">
      <c r="A27" s="21">
        <v>2</v>
      </c>
      <c r="B27" s="21">
        <v>9</v>
      </c>
      <c r="C27" s="21" t="s">
        <v>657</v>
      </c>
      <c r="D27" s="21" t="s">
        <v>10</v>
      </c>
      <c r="E27" s="21">
        <v>31.9</v>
      </c>
      <c r="F27" s="21"/>
      <c r="G27" s="55"/>
      <c r="H27" s="21">
        <v>2</v>
      </c>
      <c r="I27" s="21">
        <v>27</v>
      </c>
      <c r="J27" s="21" t="s">
        <v>662</v>
      </c>
      <c r="K27" s="21" t="s">
        <v>21</v>
      </c>
      <c r="L27" s="21">
        <v>31.2</v>
      </c>
      <c r="M27" s="21" t="s">
        <v>84</v>
      </c>
      <c r="N27" s="55"/>
      <c r="O27" s="21">
        <v>2</v>
      </c>
      <c r="P27" s="21">
        <v>25</v>
      </c>
      <c r="Q27" s="21" t="s">
        <v>667</v>
      </c>
      <c r="R27" s="20" t="s">
        <v>11</v>
      </c>
      <c r="S27" s="21">
        <v>30.3</v>
      </c>
      <c r="T27" s="21" t="s">
        <v>84</v>
      </c>
      <c r="U27" s="78"/>
      <c r="V27" s="21">
        <v>2</v>
      </c>
      <c r="W27" s="21">
        <v>11</v>
      </c>
      <c r="X27" s="21" t="s">
        <v>672</v>
      </c>
      <c r="Y27" s="21" t="s">
        <v>58</v>
      </c>
      <c r="Z27" s="21">
        <v>31.6</v>
      </c>
      <c r="AA27" s="21"/>
      <c r="AB27" s="55"/>
      <c r="AC27" s="20">
        <v>2</v>
      </c>
      <c r="AD27" s="20">
        <v>4</v>
      </c>
      <c r="AE27" s="20" t="s">
        <v>666</v>
      </c>
      <c r="AF27" s="20" t="s">
        <v>324</v>
      </c>
      <c r="AG27" s="20">
        <v>29.6</v>
      </c>
    </row>
    <row r="28" spans="1:33" x14ac:dyDescent="0.2">
      <c r="A28" s="21">
        <v>3</v>
      </c>
      <c r="B28" s="21">
        <v>7</v>
      </c>
      <c r="C28" s="21" t="s">
        <v>658</v>
      </c>
      <c r="D28" s="21" t="s">
        <v>73</v>
      </c>
      <c r="E28" s="66" t="s">
        <v>654</v>
      </c>
      <c r="F28" s="21"/>
      <c r="G28" s="55"/>
      <c r="H28" s="21">
        <v>3</v>
      </c>
      <c r="I28" s="21">
        <v>6</v>
      </c>
      <c r="J28" s="21" t="s">
        <v>663</v>
      </c>
      <c r="K28" s="21" t="s">
        <v>912</v>
      </c>
      <c r="L28" s="21">
        <v>33.9</v>
      </c>
      <c r="M28" s="21"/>
      <c r="N28" s="55"/>
      <c r="O28" s="21">
        <v>3</v>
      </c>
      <c r="P28" s="21">
        <v>15</v>
      </c>
      <c r="Q28" s="21" t="s">
        <v>668</v>
      </c>
      <c r="R28" s="20" t="s">
        <v>16</v>
      </c>
      <c r="S28" s="21">
        <v>31.2</v>
      </c>
      <c r="T28" s="25"/>
      <c r="U28" s="79"/>
      <c r="V28" s="80">
        <v>3</v>
      </c>
      <c r="W28" s="80">
        <v>2</v>
      </c>
      <c r="X28" s="25" t="s">
        <v>673</v>
      </c>
      <c r="Y28" s="25" t="s">
        <v>15</v>
      </c>
      <c r="Z28" s="25">
        <v>32.1</v>
      </c>
      <c r="AA28" s="25"/>
      <c r="AB28" s="59"/>
      <c r="AC28" s="20">
        <v>3</v>
      </c>
      <c r="AD28" s="20">
        <v>22</v>
      </c>
      <c r="AE28" s="20" t="s">
        <v>661</v>
      </c>
      <c r="AF28" s="20" t="s">
        <v>124</v>
      </c>
      <c r="AG28" s="28">
        <v>30</v>
      </c>
    </row>
    <row r="29" spans="1:33" x14ac:dyDescent="0.2">
      <c r="A29" s="21">
        <v>4</v>
      </c>
      <c r="B29" s="21">
        <v>31</v>
      </c>
      <c r="C29" s="21" t="s">
        <v>659</v>
      </c>
      <c r="D29" s="21" t="s">
        <v>13</v>
      </c>
      <c r="E29" s="21">
        <v>34.200000000000003</v>
      </c>
      <c r="F29" s="21"/>
      <c r="G29" s="55"/>
      <c r="H29" s="21">
        <v>4</v>
      </c>
      <c r="I29" s="21">
        <v>26</v>
      </c>
      <c r="J29" s="21" t="s">
        <v>664</v>
      </c>
      <c r="K29" s="21" t="s">
        <v>25</v>
      </c>
      <c r="L29" s="25">
        <v>35.5</v>
      </c>
      <c r="M29" s="21"/>
      <c r="N29" s="55"/>
      <c r="O29" s="21">
        <v>4</v>
      </c>
      <c r="P29" s="21">
        <v>1</v>
      </c>
      <c r="Q29" s="21" t="s">
        <v>669</v>
      </c>
      <c r="R29" s="20" t="s">
        <v>18</v>
      </c>
      <c r="S29" s="25">
        <v>34</v>
      </c>
      <c r="T29" s="21"/>
      <c r="U29" s="78"/>
      <c r="V29" s="21">
        <v>4</v>
      </c>
      <c r="W29" s="21">
        <v>5</v>
      </c>
      <c r="X29" s="21" t="s">
        <v>674</v>
      </c>
      <c r="Y29" s="21" t="s">
        <v>14</v>
      </c>
      <c r="Z29" s="21">
        <v>36.6</v>
      </c>
      <c r="AA29" s="21"/>
      <c r="AB29" s="55"/>
      <c r="AC29" s="20">
        <v>4</v>
      </c>
      <c r="AD29" s="20">
        <v>25</v>
      </c>
      <c r="AE29" s="20" t="s">
        <v>877</v>
      </c>
      <c r="AF29" s="20" t="s">
        <v>11</v>
      </c>
      <c r="AG29" s="20">
        <v>30.4</v>
      </c>
    </row>
    <row r="30" spans="1:33" x14ac:dyDescent="0.2">
      <c r="A30" s="21">
        <v>5</v>
      </c>
      <c r="B30" s="21">
        <v>19</v>
      </c>
      <c r="C30" s="20" t="s">
        <v>660</v>
      </c>
      <c r="D30" s="21" t="s">
        <v>57</v>
      </c>
      <c r="E30" s="25">
        <v>37</v>
      </c>
      <c r="F30" s="21"/>
      <c r="G30" s="55"/>
      <c r="H30" s="21">
        <v>5</v>
      </c>
      <c r="I30" s="21">
        <v>10</v>
      </c>
      <c r="J30" s="21" t="s">
        <v>665</v>
      </c>
      <c r="K30" s="21" t="s">
        <v>9</v>
      </c>
      <c r="L30" s="25">
        <v>37.1</v>
      </c>
      <c r="M30" s="21"/>
      <c r="N30" s="55"/>
      <c r="O30" s="21">
        <v>5</v>
      </c>
      <c r="P30" s="21">
        <v>93</v>
      </c>
      <c r="Q30" s="21" t="s">
        <v>670</v>
      </c>
      <c r="R30" s="5" t="s">
        <v>17</v>
      </c>
      <c r="S30" s="21">
        <v>39.700000000000003</v>
      </c>
      <c r="T30" s="21"/>
      <c r="U30" s="78"/>
      <c r="V30" s="21">
        <v>5</v>
      </c>
      <c r="W30" s="21"/>
      <c r="X30" s="21"/>
      <c r="Y30" s="21"/>
      <c r="Z30" s="21"/>
      <c r="AA30" s="21"/>
      <c r="AB30" s="55"/>
      <c r="AC30" s="20">
        <v>5</v>
      </c>
      <c r="AD30" s="20">
        <v>27</v>
      </c>
      <c r="AE30" s="20" t="s">
        <v>687</v>
      </c>
      <c r="AF30" s="20" t="s">
        <v>21</v>
      </c>
      <c r="AG30" s="20">
        <v>30.8</v>
      </c>
    </row>
    <row r="31" spans="1:33" x14ac:dyDescent="0.2">
      <c r="A31" s="21">
        <v>6</v>
      </c>
      <c r="B31" s="21"/>
      <c r="C31" s="21"/>
      <c r="D31" s="21"/>
      <c r="E31" s="25"/>
      <c r="F31" s="21"/>
      <c r="G31" s="55"/>
      <c r="H31" s="21">
        <v>6</v>
      </c>
      <c r="I31" s="21"/>
      <c r="J31" s="21"/>
      <c r="K31" s="21"/>
      <c r="L31" s="21"/>
      <c r="M31" s="21"/>
      <c r="N31" s="55"/>
      <c r="O31" s="21">
        <v>6</v>
      </c>
      <c r="P31" s="21"/>
      <c r="Q31" s="21"/>
      <c r="R31" s="20"/>
      <c r="S31" s="21"/>
      <c r="T31" s="21"/>
      <c r="U31" s="78"/>
      <c r="V31" s="21">
        <v>6</v>
      </c>
      <c r="W31" s="21"/>
      <c r="X31" s="21"/>
      <c r="Y31" s="21"/>
      <c r="Z31" s="21"/>
      <c r="AA31" s="21"/>
      <c r="AB31" s="55"/>
      <c r="AC31" s="20">
        <v>6</v>
      </c>
      <c r="AD31" s="20">
        <v>18</v>
      </c>
      <c r="AE31" s="20" t="s">
        <v>671</v>
      </c>
      <c r="AF31" s="20" t="s">
        <v>131</v>
      </c>
      <c r="AG31" s="20">
        <v>31.2</v>
      </c>
    </row>
    <row r="32" spans="1:33" x14ac:dyDescent="0.2">
      <c r="A32" s="21"/>
      <c r="B32" s="21"/>
      <c r="C32" s="21"/>
      <c r="D32" s="21"/>
      <c r="E32" s="25"/>
      <c r="F32" s="21"/>
      <c r="G32" s="55"/>
      <c r="H32" s="21"/>
      <c r="I32" s="21"/>
      <c r="J32" s="21"/>
      <c r="K32" s="21"/>
      <c r="L32" s="21"/>
      <c r="M32" s="21"/>
      <c r="N32" s="55"/>
      <c r="O32" s="5"/>
      <c r="P32" s="5"/>
      <c r="Q32" s="5"/>
      <c r="R32" s="5"/>
      <c r="S32" s="5"/>
      <c r="T32" s="5"/>
      <c r="U32" s="55"/>
      <c r="V32" s="5"/>
      <c r="W32" s="5"/>
      <c r="X32" s="5"/>
      <c r="Y32" s="5"/>
      <c r="Z32" s="5"/>
      <c r="AA32" s="5"/>
      <c r="AB32" s="55"/>
      <c r="AE32" s="5"/>
    </row>
    <row r="33" spans="1:33" x14ac:dyDescent="0.2">
      <c r="A33" s="5"/>
      <c r="B33" s="5"/>
      <c r="C33" s="5"/>
      <c r="D33" s="5"/>
      <c r="E33" s="5"/>
      <c r="F33" s="5"/>
      <c r="G33" s="55"/>
      <c r="H33" s="5"/>
      <c r="I33" s="5"/>
      <c r="J33" s="5"/>
      <c r="K33" s="5"/>
      <c r="L33" s="5"/>
      <c r="M33" s="5"/>
      <c r="N33" s="55"/>
      <c r="O33" s="5"/>
      <c r="P33" s="5"/>
      <c r="Q33" s="5"/>
      <c r="R33" s="5"/>
      <c r="S33" s="5"/>
      <c r="T33" s="5"/>
      <c r="U33" s="55"/>
      <c r="V33" s="5"/>
      <c r="W33" s="5"/>
      <c r="X33" s="5"/>
      <c r="Y33" s="5"/>
      <c r="Z33" s="5"/>
      <c r="AA33" s="5"/>
      <c r="AB33" s="55"/>
      <c r="AE33" s="5"/>
    </row>
    <row r="34" spans="1:33" x14ac:dyDescent="0.2">
      <c r="A34" s="23"/>
      <c r="B34" s="23" t="s">
        <v>54</v>
      </c>
      <c r="C34" s="23" t="s">
        <v>27</v>
      </c>
      <c r="D34" s="23" t="s">
        <v>6</v>
      </c>
      <c r="E34" s="23"/>
      <c r="F34" s="5"/>
      <c r="G34" s="55"/>
      <c r="H34" s="23"/>
      <c r="I34" s="23" t="s">
        <v>54</v>
      </c>
      <c r="J34" s="23" t="s">
        <v>27</v>
      </c>
      <c r="K34" s="23" t="s">
        <v>7</v>
      </c>
      <c r="L34" s="26"/>
      <c r="M34" s="5"/>
      <c r="N34" s="55"/>
      <c r="O34" s="27"/>
      <c r="P34" s="27" t="s">
        <v>54</v>
      </c>
      <c r="Q34" s="27" t="s">
        <v>78</v>
      </c>
      <c r="R34" s="27" t="s">
        <v>74</v>
      </c>
      <c r="S34" s="6"/>
      <c r="T34" s="6"/>
      <c r="U34" s="54"/>
      <c r="V34" s="6"/>
      <c r="W34" s="7" t="s">
        <v>54</v>
      </c>
      <c r="X34" s="7" t="s">
        <v>27</v>
      </c>
      <c r="Y34" s="7" t="s">
        <v>80</v>
      </c>
      <c r="Z34" s="6"/>
      <c r="AA34" s="6"/>
      <c r="AB34" s="54"/>
      <c r="AD34" s="10" t="s">
        <v>54</v>
      </c>
      <c r="AE34" s="10" t="s">
        <v>27</v>
      </c>
      <c r="AF34" s="10" t="s">
        <v>74</v>
      </c>
    </row>
    <row r="35" spans="1:33" x14ac:dyDescent="0.2">
      <c r="A35" s="21">
        <v>1</v>
      </c>
      <c r="B35" s="21">
        <v>22</v>
      </c>
      <c r="C35" s="21" t="s">
        <v>721</v>
      </c>
      <c r="D35" s="21" t="s">
        <v>124</v>
      </c>
      <c r="E35" s="25">
        <v>48</v>
      </c>
      <c r="F35" s="11" t="s">
        <v>83</v>
      </c>
      <c r="G35" s="54"/>
      <c r="H35" s="21">
        <v>1</v>
      </c>
      <c r="I35" s="21">
        <v>31</v>
      </c>
      <c r="J35" s="21" t="s">
        <v>726</v>
      </c>
      <c r="K35" s="21" t="s">
        <v>13</v>
      </c>
      <c r="L35" s="21">
        <v>46</v>
      </c>
      <c r="M35" s="5" t="s">
        <v>83</v>
      </c>
      <c r="N35" s="55"/>
      <c r="O35" s="20">
        <v>1</v>
      </c>
      <c r="P35" s="20">
        <v>25</v>
      </c>
      <c r="Q35" s="20" t="s">
        <v>732</v>
      </c>
      <c r="R35" s="20" t="s">
        <v>11</v>
      </c>
      <c r="S35" s="5">
        <v>49.5</v>
      </c>
      <c r="T35" s="5" t="s">
        <v>83</v>
      </c>
      <c r="U35" s="55"/>
      <c r="V35" s="5">
        <v>1</v>
      </c>
      <c r="W35" s="5"/>
      <c r="X35" s="5"/>
      <c r="Y35" s="5"/>
      <c r="Z35" s="5"/>
      <c r="AA35" s="5"/>
      <c r="AB35" s="55"/>
      <c r="AC35" s="2">
        <v>1</v>
      </c>
      <c r="AD35" s="5">
        <v>22</v>
      </c>
      <c r="AE35" s="5" t="s">
        <v>721</v>
      </c>
      <c r="AF35" s="5" t="s">
        <v>124</v>
      </c>
      <c r="AG35" s="11">
        <v>45.1</v>
      </c>
    </row>
    <row r="36" spans="1:33" x14ac:dyDescent="0.2">
      <c r="A36" s="21">
        <v>2</v>
      </c>
      <c r="B36" s="21">
        <v>5</v>
      </c>
      <c r="C36" s="21" t="s">
        <v>722</v>
      </c>
      <c r="D36" s="21" t="s">
        <v>14</v>
      </c>
      <c r="E36" s="21">
        <v>49.5</v>
      </c>
      <c r="F36" s="5" t="s">
        <v>84</v>
      </c>
      <c r="G36" s="55"/>
      <c r="H36" s="21">
        <v>2</v>
      </c>
      <c r="I36" s="21">
        <v>27</v>
      </c>
      <c r="J36" s="21" t="s">
        <v>727</v>
      </c>
      <c r="K36" s="21" t="s">
        <v>21</v>
      </c>
      <c r="L36" s="66" t="s">
        <v>719</v>
      </c>
      <c r="M36" s="5" t="s">
        <v>84</v>
      </c>
      <c r="N36" s="55"/>
      <c r="O36" s="20">
        <v>2</v>
      </c>
      <c r="P36" s="20">
        <v>11</v>
      </c>
      <c r="Q36" s="20" t="s">
        <v>733</v>
      </c>
      <c r="R36" s="20" t="s">
        <v>58</v>
      </c>
      <c r="S36" s="5">
        <v>52.7</v>
      </c>
      <c r="T36" s="5"/>
      <c r="U36" s="55"/>
      <c r="V36" s="5">
        <v>2</v>
      </c>
      <c r="W36" s="5"/>
      <c r="X36" s="5"/>
      <c r="Y36" s="5"/>
      <c r="Z36" s="5"/>
      <c r="AA36" s="5"/>
      <c r="AB36" s="55"/>
      <c r="AC36" s="2">
        <v>2</v>
      </c>
      <c r="AD36" s="5">
        <v>31</v>
      </c>
      <c r="AE36" s="5" t="s">
        <v>726</v>
      </c>
      <c r="AF36" s="5" t="s">
        <v>13</v>
      </c>
      <c r="AG36" s="9">
        <v>46.1</v>
      </c>
    </row>
    <row r="37" spans="1:33" x14ac:dyDescent="0.2">
      <c r="A37" s="21">
        <v>3</v>
      </c>
      <c r="B37" s="21">
        <v>1</v>
      </c>
      <c r="C37" s="20" t="s">
        <v>723</v>
      </c>
      <c r="D37" s="21" t="s">
        <v>18</v>
      </c>
      <c r="E37" s="21">
        <v>50.4</v>
      </c>
      <c r="F37" s="5"/>
      <c r="G37" s="55"/>
      <c r="H37" s="21">
        <v>3</v>
      </c>
      <c r="I37" s="21">
        <v>15</v>
      </c>
      <c r="J37" s="21" t="s">
        <v>728</v>
      </c>
      <c r="K37" s="21" t="s">
        <v>16</v>
      </c>
      <c r="L37" s="25">
        <v>49</v>
      </c>
      <c r="M37" s="5" t="s">
        <v>84</v>
      </c>
      <c r="N37" s="55"/>
      <c r="O37" s="20">
        <v>3</v>
      </c>
      <c r="P37" s="20">
        <v>9</v>
      </c>
      <c r="Q37" s="20" t="s">
        <v>734</v>
      </c>
      <c r="R37" s="20" t="s">
        <v>10</v>
      </c>
      <c r="S37" s="5">
        <v>53.3</v>
      </c>
      <c r="T37" s="5"/>
      <c r="U37" s="55"/>
      <c r="V37" s="5">
        <v>3</v>
      </c>
      <c r="W37" s="5"/>
      <c r="X37" s="5"/>
      <c r="Y37" s="5"/>
      <c r="Z37" s="5"/>
      <c r="AA37" s="5"/>
      <c r="AB37" s="55"/>
      <c r="AC37" s="2">
        <v>3</v>
      </c>
      <c r="AD37" s="5">
        <v>27</v>
      </c>
      <c r="AE37" s="5" t="s">
        <v>872</v>
      </c>
      <c r="AF37" s="5" t="s">
        <v>21</v>
      </c>
      <c r="AG37" s="5">
        <v>48.3</v>
      </c>
    </row>
    <row r="38" spans="1:33" x14ac:dyDescent="0.2">
      <c r="A38" s="21">
        <v>4</v>
      </c>
      <c r="B38" s="21">
        <v>10</v>
      </c>
      <c r="C38" s="21" t="s">
        <v>724</v>
      </c>
      <c r="D38" s="21" t="s">
        <v>9</v>
      </c>
      <c r="E38" s="21">
        <v>51.6</v>
      </c>
      <c r="F38" s="5"/>
      <c r="G38" s="55"/>
      <c r="H38" s="21">
        <v>4</v>
      </c>
      <c r="I38" s="21">
        <v>21</v>
      </c>
      <c r="J38" s="21" t="s">
        <v>729</v>
      </c>
      <c r="K38" s="21" t="s">
        <v>71</v>
      </c>
      <c r="L38" s="21">
        <v>49.6</v>
      </c>
      <c r="M38" s="5"/>
      <c r="N38" s="55"/>
      <c r="O38" s="20">
        <v>4</v>
      </c>
      <c r="P38" s="20">
        <v>6</v>
      </c>
      <c r="Q38" s="20" t="s">
        <v>735</v>
      </c>
      <c r="R38" s="20" t="s">
        <v>24</v>
      </c>
      <c r="S38" s="5">
        <v>54.3</v>
      </c>
      <c r="T38" s="5"/>
      <c r="U38" s="55"/>
      <c r="V38" s="5">
        <v>4</v>
      </c>
      <c r="W38" s="5"/>
      <c r="X38" s="5"/>
      <c r="Y38" s="5"/>
      <c r="Z38" s="5"/>
      <c r="AA38" s="5"/>
      <c r="AB38" s="55"/>
      <c r="AC38" s="2">
        <v>4</v>
      </c>
      <c r="AD38" s="5">
        <v>5</v>
      </c>
      <c r="AE38" s="5" t="s">
        <v>873</v>
      </c>
      <c r="AF38" s="5" t="s">
        <v>14</v>
      </c>
      <c r="AG38" s="5">
        <v>49.1</v>
      </c>
    </row>
    <row r="39" spans="1:33" x14ac:dyDescent="0.2">
      <c r="A39" s="21">
        <v>5</v>
      </c>
      <c r="B39" s="21">
        <v>4</v>
      </c>
      <c r="C39" s="21" t="s">
        <v>725</v>
      </c>
      <c r="D39" s="5" t="s">
        <v>324</v>
      </c>
      <c r="E39" s="21">
        <v>52.3</v>
      </c>
      <c r="F39" s="5"/>
      <c r="G39" s="55"/>
      <c r="H39" s="21">
        <v>5</v>
      </c>
      <c r="I39" s="21">
        <v>2</v>
      </c>
      <c r="J39" s="21" t="s">
        <v>730</v>
      </c>
      <c r="K39" s="21" t="s">
        <v>15</v>
      </c>
      <c r="L39" s="21">
        <v>57.1</v>
      </c>
      <c r="M39" s="5"/>
      <c r="N39" s="55"/>
      <c r="O39" s="20">
        <v>5</v>
      </c>
      <c r="P39" s="20">
        <v>26</v>
      </c>
      <c r="Q39" s="20" t="s">
        <v>736</v>
      </c>
      <c r="R39" s="20" t="s">
        <v>25</v>
      </c>
      <c r="S39" s="5">
        <v>54.7</v>
      </c>
      <c r="T39" s="9"/>
      <c r="U39" s="59"/>
      <c r="V39" s="16">
        <v>5</v>
      </c>
      <c r="W39" s="9"/>
      <c r="X39" s="9"/>
      <c r="Y39" s="9"/>
      <c r="Z39" s="9"/>
      <c r="AA39" s="9"/>
      <c r="AB39" s="59"/>
      <c r="AC39" s="2">
        <v>5</v>
      </c>
      <c r="AD39" s="5">
        <v>25</v>
      </c>
      <c r="AE39" s="5" t="s">
        <v>874</v>
      </c>
      <c r="AF39" s="5" t="s">
        <v>11</v>
      </c>
      <c r="AG39" s="9">
        <v>49.1</v>
      </c>
    </row>
    <row r="40" spans="1:33" x14ac:dyDescent="0.2">
      <c r="A40" s="21">
        <v>6</v>
      </c>
      <c r="B40" s="21">
        <v>18</v>
      </c>
      <c r="C40" s="21" t="s">
        <v>696</v>
      </c>
      <c r="D40" s="21" t="s">
        <v>131</v>
      </c>
      <c r="E40" s="21">
        <v>52.8</v>
      </c>
      <c r="F40" s="5"/>
      <c r="G40" s="55"/>
      <c r="H40" s="21">
        <v>6</v>
      </c>
      <c r="I40" s="21">
        <v>93</v>
      </c>
      <c r="J40" s="21" t="s">
        <v>731</v>
      </c>
      <c r="K40" s="21" t="s">
        <v>17</v>
      </c>
      <c r="L40" s="66" t="s">
        <v>720</v>
      </c>
      <c r="M40" s="5"/>
      <c r="N40" s="55"/>
      <c r="O40" s="20">
        <v>6</v>
      </c>
      <c r="P40" s="20"/>
      <c r="Q40" s="20"/>
      <c r="R40" s="20"/>
      <c r="S40" s="5"/>
      <c r="T40" s="5"/>
      <c r="U40" s="55"/>
      <c r="V40" s="5">
        <v>6</v>
      </c>
      <c r="W40" s="5"/>
      <c r="X40" s="5"/>
      <c r="Y40" s="5"/>
      <c r="Z40" s="5"/>
      <c r="AA40" s="5"/>
      <c r="AB40" s="55"/>
      <c r="AC40" s="2">
        <v>6</v>
      </c>
      <c r="AD40" s="5">
        <v>15</v>
      </c>
      <c r="AE40" s="5" t="s">
        <v>728</v>
      </c>
      <c r="AF40" s="5" t="s">
        <v>16</v>
      </c>
      <c r="AG40" s="9">
        <v>50</v>
      </c>
    </row>
    <row r="41" spans="1:33" x14ac:dyDescent="0.2">
      <c r="A41" s="21"/>
      <c r="B41" s="21"/>
      <c r="C41" s="21"/>
      <c r="D41" s="21"/>
      <c r="E41" s="21"/>
      <c r="F41" s="5"/>
      <c r="G41" s="55"/>
      <c r="H41" s="21"/>
      <c r="I41" s="21"/>
      <c r="J41" s="21"/>
      <c r="K41" s="21"/>
      <c r="L41" s="21"/>
      <c r="M41" s="5"/>
      <c r="N41" s="55"/>
      <c r="O41" s="20"/>
      <c r="P41" s="20"/>
      <c r="Q41" s="20"/>
      <c r="R41" s="20"/>
      <c r="S41" s="5"/>
      <c r="T41" s="5"/>
      <c r="U41" s="55"/>
      <c r="V41" s="5"/>
      <c r="W41" s="5"/>
      <c r="X41" s="5"/>
      <c r="Y41" s="5"/>
      <c r="Z41" s="5"/>
      <c r="AA41" s="5"/>
      <c r="AB41" s="55"/>
      <c r="AD41" s="5"/>
      <c r="AE41" s="5"/>
      <c r="AF41" s="5"/>
      <c r="AG41" s="9"/>
    </row>
    <row r="42" spans="1:33" x14ac:dyDescent="0.2">
      <c r="A42" s="21"/>
      <c r="B42" s="21"/>
      <c r="C42" s="21"/>
      <c r="D42" s="21"/>
      <c r="E42" s="21"/>
      <c r="F42" s="5"/>
      <c r="G42" s="55"/>
      <c r="H42" s="5"/>
      <c r="I42" s="5"/>
      <c r="J42" s="5"/>
      <c r="K42" s="5"/>
      <c r="L42" s="9"/>
      <c r="M42" s="5"/>
      <c r="N42" s="55"/>
      <c r="O42" s="5"/>
      <c r="P42" s="5"/>
      <c r="Q42" s="5"/>
      <c r="R42" s="5"/>
      <c r="S42" s="5"/>
      <c r="T42" s="5"/>
      <c r="U42" s="55"/>
      <c r="V42" s="5"/>
      <c r="W42" s="5"/>
      <c r="X42" s="5"/>
      <c r="Y42" s="5"/>
      <c r="Z42" s="5"/>
      <c r="AA42" s="5"/>
      <c r="AB42" s="55"/>
    </row>
    <row r="43" spans="1:33" x14ac:dyDescent="0.2">
      <c r="A43" s="21"/>
      <c r="B43" s="21"/>
      <c r="C43" s="21"/>
      <c r="D43" s="21"/>
      <c r="E43" s="25"/>
      <c r="F43" s="5"/>
      <c r="G43" s="55"/>
      <c r="H43" s="5"/>
      <c r="I43" s="5"/>
      <c r="J43" s="5"/>
      <c r="K43" s="5"/>
      <c r="L43" s="9"/>
      <c r="M43" s="5"/>
      <c r="N43" s="55"/>
      <c r="O43" s="5"/>
      <c r="P43" s="5"/>
      <c r="Q43" s="5"/>
      <c r="R43" s="5"/>
      <c r="S43" s="5"/>
      <c r="T43" s="5"/>
      <c r="U43" s="55"/>
      <c r="V43" s="5"/>
      <c r="W43" s="5"/>
      <c r="X43" s="5"/>
      <c r="Y43" s="5"/>
      <c r="Z43" s="5"/>
      <c r="AA43" s="5"/>
      <c r="AB43" s="55"/>
    </row>
    <row r="44" spans="1:33" s="10" customFormat="1" x14ac:dyDescent="0.2">
      <c r="A44" s="22"/>
      <c r="B44" s="23" t="s">
        <v>54</v>
      </c>
      <c r="C44" s="23" t="s">
        <v>32</v>
      </c>
      <c r="D44" s="23" t="s">
        <v>6</v>
      </c>
      <c r="E44" s="23"/>
      <c r="F44" s="7"/>
      <c r="G44" s="56"/>
      <c r="H44" s="22"/>
      <c r="I44" s="23" t="s">
        <v>54</v>
      </c>
      <c r="J44" s="23" t="s">
        <v>32</v>
      </c>
      <c r="K44" s="23" t="s">
        <v>7</v>
      </c>
      <c r="L44" s="24"/>
      <c r="M44" s="7"/>
      <c r="N44" s="56"/>
      <c r="O44" s="22"/>
      <c r="P44" s="23" t="s">
        <v>54</v>
      </c>
      <c r="Q44" s="23" t="s">
        <v>32</v>
      </c>
      <c r="R44" s="23" t="s">
        <v>33</v>
      </c>
      <c r="S44" s="22"/>
      <c r="T44" s="7"/>
      <c r="U44" s="56"/>
      <c r="V44" s="7"/>
      <c r="W44" s="7" t="s">
        <v>54</v>
      </c>
      <c r="X44" s="7" t="s">
        <v>32</v>
      </c>
      <c r="Y44" s="7" t="s">
        <v>80</v>
      </c>
      <c r="Z44" s="7"/>
      <c r="AA44" s="7"/>
      <c r="AB44" s="56"/>
      <c r="AC44" s="20"/>
      <c r="AD44" s="27" t="s">
        <v>54</v>
      </c>
      <c r="AE44" s="27" t="s">
        <v>32</v>
      </c>
      <c r="AF44" s="27" t="s">
        <v>74</v>
      </c>
    </row>
    <row r="45" spans="1:33" x14ac:dyDescent="0.2">
      <c r="A45" s="21">
        <v>1</v>
      </c>
      <c r="B45" s="21">
        <v>27</v>
      </c>
      <c r="C45" s="21" t="s">
        <v>21</v>
      </c>
      <c r="D45" s="21"/>
      <c r="E45" s="29">
        <v>57.3</v>
      </c>
      <c r="F45" s="29" t="s">
        <v>83</v>
      </c>
      <c r="G45" s="54"/>
      <c r="H45" s="21">
        <v>1</v>
      </c>
      <c r="I45" s="21">
        <v>25</v>
      </c>
      <c r="J45" s="21" t="s">
        <v>11</v>
      </c>
      <c r="K45" s="21"/>
      <c r="L45" s="21">
        <v>55.4</v>
      </c>
      <c r="M45" s="11" t="s">
        <v>83</v>
      </c>
      <c r="N45" s="55"/>
      <c r="O45" s="21">
        <v>1</v>
      </c>
      <c r="P45" s="21">
        <v>22</v>
      </c>
      <c r="Q45" s="21" t="s">
        <v>124</v>
      </c>
      <c r="R45" s="21"/>
      <c r="S45" s="21">
        <v>54.3</v>
      </c>
      <c r="T45" s="5" t="s">
        <v>83</v>
      </c>
      <c r="U45" s="55"/>
      <c r="V45" s="5">
        <v>1</v>
      </c>
      <c r="W45" s="5"/>
      <c r="X45" s="5"/>
      <c r="Y45" s="5"/>
      <c r="Z45" s="5"/>
      <c r="AA45" s="5"/>
      <c r="AB45" s="55"/>
      <c r="AC45" s="20">
        <v>1</v>
      </c>
      <c r="AD45" s="20">
        <v>22</v>
      </c>
      <c r="AE45" s="20" t="s">
        <v>124</v>
      </c>
      <c r="AF45" s="20"/>
      <c r="AG45" s="12">
        <v>54.6</v>
      </c>
    </row>
    <row r="46" spans="1:33" x14ac:dyDescent="0.2">
      <c r="A46" s="21">
        <v>2</v>
      </c>
      <c r="B46" s="21">
        <v>15</v>
      </c>
      <c r="C46" s="21" t="s">
        <v>16</v>
      </c>
      <c r="D46" s="21"/>
      <c r="E46" s="21">
        <v>57.5</v>
      </c>
      <c r="F46" s="21"/>
      <c r="G46" s="55"/>
      <c r="H46" s="21">
        <v>2</v>
      </c>
      <c r="I46" s="21">
        <v>4</v>
      </c>
      <c r="J46" s="21" t="s">
        <v>324</v>
      </c>
      <c r="K46" s="21"/>
      <c r="L46" s="21">
        <v>56.5</v>
      </c>
      <c r="M46" s="5" t="s">
        <v>84</v>
      </c>
      <c r="N46" s="55"/>
      <c r="O46" s="21">
        <v>2</v>
      </c>
      <c r="P46" s="21">
        <v>21</v>
      </c>
      <c r="Q46" s="21" t="s">
        <v>71</v>
      </c>
      <c r="R46" s="21"/>
      <c r="S46" s="25">
        <v>57.4</v>
      </c>
      <c r="T46" s="5" t="s">
        <v>84</v>
      </c>
      <c r="U46" s="55"/>
      <c r="V46" s="5">
        <v>2</v>
      </c>
      <c r="W46" s="5"/>
      <c r="X46" s="5"/>
      <c r="Y46" s="5"/>
      <c r="Z46" s="5"/>
      <c r="AA46" s="5"/>
      <c r="AB46" s="55"/>
      <c r="AC46" s="20">
        <v>2</v>
      </c>
      <c r="AD46" s="20">
        <v>25</v>
      </c>
      <c r="AE46" s="20" t="s">
        <v>11</v>
      </c>
      <c r="AF46" s="20"/>
      <c r="AG46" s="2">
        <v>55.8</v>
      </c>
    </row>
    <row r="47" spans="1:33" x14ac:dyDescent="0.2">
      <c r="A47" s="21">
        <v>3</v>
      </c>
      <c r="B47" s="21">
        <v>6</v>
      </c>
      <c r="C47" s="21" t="s">
        <v>24</v>
      </c>
      <c r="D47" s="21"/>
      <c r="E47" s="66" t="s">
        <v>801</v>
      </c>
      <c r="F47" s="21"/>
      <c r="G47" s="55"/>
      <c r="H47" s="21">
        <v>3</v>
      </c>
      <c r="I47" s="21">
        <v>5</v>
      </c>
      <c r="J47" s="5" t="s">
        <v>14</v>
      </c>
      <c r="K47" s="5"/>
      <c r="L47" s="21">
        <v>57.4</v>
      </c>
      <c r="M47" s="9" t="s">
        <v>84</v>
      </c>
      <c r="N47" s="55"/>
      <c r="O47" s="21">
        <v>3</v>
      </c>
      <c r="P47" s="21">
        <v>10</v>
      </c>
      <c r="Q47" s="21" t="s">
        <v>9</v>
      </c>
      <c r="R47" s="21"/>
      <c r="S47" s="21">
        <v>60.9</v>
      </c>
      <c r="T47" s="5"/>
      <c r="U47" s="55"/>
      <c r="V47" s="5">
        <v>3</v>
      </c>
      <c r="W47" s="5"/>
      <c r="X47" s="5"/>
      <c r="Y47" s="5"/>
      <c r="Z47" s="5"/>
      <c r="AA47" s="5"/>
      <c r="AB47" s="55"/>
      <c r="AC47" s="20">
        <v>3</v>
      </c>
      <c r="AD47" s="20">
        <v>4</v>
      </c>
      <c r="AE47" s="20" t="s">
        <v>324</v>
      </c>
      <c r="AF47" s="20"/>
      <c r="AG47" s="12">
        <v>57</v>
      </c>
    </row>
    <row r="48" spans="1:33" x14ac:dyDescent="0.2">
      <c r="A48" s="21">
        <v>4</v>
      </c>
      <c r="B48" s="21">
        <v>1</v>
      </c>
      <c r="C48" s="21" t="s">
        <v>18</v>
      </c>
      <c r="D48" s="21"/>
      <c r="E48" s="25">
        <v>61</v>
      </c>
      <c r="F48" s="21"/>
      <c r="G48" s="55"/>
      <c r="H48" s="21">
        <v>4</v>
      </c>
      <c r="I48" s="21">
        <v>11</v>
      </c>
      <c r="J48" s="21" t="s">
        <v>58</v>
      </c>
      <c r="K48" s="21"/>
      <c r="L48" s="21">
        <v>57.7</v>
      </c>
      <c r="M48" s="5"/>
      <c r="N48" s="55"/>
      <c r="O48" s="21">
        <v>4</v>
      </c>
      <c r="P48" s="21">
        <v>31</v>
      </c>
      <c r="Q48" s="21" t="s">
        <v>13</v>
      </c>
      <c r="R48" s="21"/>
      <c r="S48" s="25">
        <v>61.2</v>
      </c>
      <c r="T48" s="5"/>
      <c r="U48" s="55"/>
      <c r="V48" s="5">
        <v>4</v>
      </c>
      <c r="W48" s="5"/>
      <c r="X48" s="5"/>
      <c r="Y48" s="5"/>
      <c r="Z48" s="5"/>
      <c r="AA48" s="5"/>
      <c r="AB48" s="55"/>
      <c r="AC48" s="20">
        <v>4</v>
      </c>
      <c r="AD48" s="20">
        <v>21</v>
      </c>
      <c r="AE48" s="20" t="s">
        <v>71</v>
      </c>
      <c r="AF48" s="20"/>
      <c r="AG48" s="65" t="s">
        <v>870</v>
      </c>
    </row>
    <row r="49" spans="1:33" x14ac:dyDescent="0.2">
      <c r="A49" s="21">
        <v>5</v>
      </c>
      <c r="B49" s="21">
        <v>18</v>
      </c>
      <c r="C49" s="21" t="s">
        <v>131</v>
      </c>
      <c r="D49" s="21"/>
      <c r="E49" s="25">
        <v>61</v>
      </c>
      <c r="F49" s="5"/>
      <c r="G49" s="55"/>
      <c r="H49" s="21">
        <v>5</v>
      </c>
      <c r="I49" s="21">
        <v>7</v>
      </c>
      <c r="J49" s="21" t="s">
        <v>73</v>
      </c>
      <c r="K49" s="21"/>
      <c r="L49" s="21">
        <v>58.5</v>
      </c>
      <c r="M49" s="5"/>
      <c r="N49" s="55"/>
      <c r="O49" s="21">
        <v>5</v>
      </c>
      <c r="P49" s="21">
        <v>26</v>
      </c>
      <c r="Q49" s="21" t="s">
        <v>25</v>
      </c>
      <c r="R49" s="21"/>
      <c r="S49" s="25">
        <v>64.8</v>
      </c>
      <c r="T49" s="5"/>
      <c r="U49" s="55"/>
      <c r="V49" s="5">
        <v>5</v>
      </c>
      <c r="W49" s="5"/>
      <c r="X49" s="5"/>
      <c r="Y49" s="5"/>
      <c r="Z49" s="5"/>
      <c r="AA49" s="5"/>
      <c r="AB49" s="55"/>
      <c r="AC49" s="20">
        <v>5</v>
      </c>
      <c r="AD49" s="20">
        <v>5</v>
      </c>
      <c r="AE49" s="20" t="s">
        <v>14</v>
      </c>
      <c r="AF49" s="20"/>
      <c r="AG49" s="2">
        <v>59.3</v>
      </c>
    </row>
    <row r="50" spans="1:33" x14ac:dyDescent="0.2">
      <c r="A50" s="21">
        <v>6</v>
      </c>
      <c r="B50" s="21">
        <v>9</v>
      </c>
      <c r="C50" s="21" t="s">
        <v>10</v>
      </c>
      <c r="D50" s="21"/>
      <c r="E50" s="21">
        <v>61.3</v>
      </c>
      <c r="F50" s="5"/>
      <c r="G50" s="55"/>
      <c r="H50" s="21">
        <v>6</v>
      </c>
      <c r="I50" s="21">
        <v>2</v>
      </c>
      <c r="J50" s="21" t="s">
        <v>778</v>
      </c>
      <c r="K50" s="21"/>
      <c r="L50" s="21">
        <v>58.9</v>
      </c>
      <c r="M50" s="5"/>
      <c r="N50" s="55"/>
      <c r="O50" s="21">
        <v>6</v>
      </c>
      <c r="P50" s="21">
        <v>19</v>
      </c>
      <c r="Q50" s="21" t="s">
        <v>57</v>
      </c>
      <c r="R50" s="21"/>
      <c r="S50" s="21">
        <v>68.3</v>
      </c>
      <c r="T50" s="5"/>
      <c r="U50" s="55"/>
      <c r="V50" s="5">
        <v>6</v>
      </c>
      <c r="W50" s="5"/>
      <c r="X50" s="5"/>
      <c r="Y50" s="5"/>
      <c r="Z50" s="5"/>
      <c r="AA50" s="5"/>
      <c r="AB50" s="55"/>
      <c r="AC50" s="20">
        <v>6</v>
      </c>
      <c r="AD50" s="20">
        <v>27</v>
      </c>
      <c r="AE50" s="20" t="s">
        <v>21</v>
      </c>
      <c r="AF50" s="20"/>
      <c r="AG50" s="65" t="s">
        <v>871</v>
      </c>
    </row>
    <row r="51" spans="1:33" x14ac:dyDescent="0.2">
      <c r="A51" s="21"/>
      <c r="B51" s="21"/>
      <c r="C51" s="21"/>
      <c r="D51" s="21"/>
      <c r="E51" s="21"/>
      <c r="F51" s="5"/>
      <c r="G51" s="55"/>
      <c r="H51" s="5"/>
      <c r="I51" s="5"/>
      <c r="J51" s="5"/>
      <c r="K51" s="5"/>
      <c r="L51" s="5"/>
      <c r="M51" s="5"/>
      <c r="N51" s="55"/>
      <c r="AC51" s="20"/>
      <c r="AD51" s="20"/>
      <c r="AE51" s="20"/>
      <c r="AF51" s="20"/>
    </row>
    <row r="53" spans="1:33" x14ac:dyDescent="0.2">
      <c r="A53" s="22"/>
      <c r="B53" s="23" t="s">
        <v>54</v>
      </c>
      <c r="C53" s="23" t="s">
        <v>30</v>
      </c>
      <c r="D53" s="23"/>
      <c r="E53" s="7"/>
      <c r="F53" s="5"/>
      <c r="G53" s="55"/>
      <c r="H53" s="22"/>
      <c r="I53" s="23" t="s">
        <v>54</v>
      </c>
      <c r="J53" s="23" t="s">
        <v>31</v>
      </c>
      <c r="K53" s="23"/>
      <c r="L53" s="8"/>
      <c r="M53" s="5"/>
      <c r="N53" s="55"/>
      <c r="O53" s="6"/>
      <c r="P53" s="7"/>
      <c r="R53" s="7"/>
      <c r="S53" s="6"/>
      <c r="T53" s="6"/>
      <c r="U53" s="54"/>
      <c r="V53" s="6"/>
      <c r="W53" s="6"/>
      <c r="X53" s="6"/>
      <c r="Y53" s="6"/>
      <c r="Z53" s="6"/>
      <c r="AA53" s="6"/>
      <c r="AB53" s="54"/>
    </row>
    <row r="54" spans="1:33" x14ac:dyDescent="0.2">
      <c r="A54" s="21">
        <v>1</v>
      </c>
      <c r="B54" s="20">
        <v>22</v>
      </c>
      <c r="C54" s="20" t="s">
        <v>766</v>
      </c>
      <c r="D54" s="20" t="s">
        <v>124</v>
      </c>
      <c r="E54" s="51">
        <v>1.7719907407407406E-3</v>
      </c>
      <c r="F54" s="6"/>
      <c r="G54" s="54"/>
      <c r="H54" s="21">
        <v>1</v>
      </c>
      <c r="I54" s="21">
        <v>25</v>
      </c>
      <c r="J54" s="21" t="s">
        <v>836</v>
      </c>
      <c r="K54" s="21" t="s">
        <v>11</v>
      </c>
      <c r="L54" s="51">
        <v>3.5821759259259257E-3</v>
      </c>
      <c r="M54" s="5"/>
      <c r="N54" s="55"/>
      <c r="O54" s="5"/>
      <c r="P54" s="5"/>
      <c r="Q54" s="5"/>
      <c r="R54" s="5"/>
      <c r="S54" s="5"/>
      <c r="T54" s="5"/>
      <c r="U54" s="55"/>
      <c r="V54" s="5"/>
      <c r="W54" s="5"/>
      <c r="X54" s="5"/>
      <c r="Y54" s="5"/>
      <c r="Z54" s="5"/>
      <c r="AA54" s="5"/>
      <c r="AB54" s="55"/>
    </row>
    <row r="55" spans="1:33" x14ac:dyDescent="0.2">
      <c r="A55" s="21">
        <v>2</v>
      </c>
      <c r="B55" s="20">
        <v>25</v>
      </c>
      <c r="C55" s="20" t="s">
        <v>767</v>
      </c>
      <c r="D55" s="20" t="s">
        <v>11</v>
      </c>
      <c r="E55" s="51">
        <v>1.9189814814814816E-3</v>
      </c>
      <c r="F55" s="5"/>
      <c r="G55" s="55"/>
      <c r="H55" s="21">
        <v>2</v>
      </c>
      <c r="I55" s="21">
        <v>9</v>
      </c>
      <c r="J55" s="21" t="s">
        <v>837</v>
      </c>
      <c r="K55" s="21" t="s">
        <v>10</v>
      </c>
      <c r="L55" s="51">
        <v>4.107638888888889E-3</v>
      </c>
      <c r="M55" s="5"/>
      <c r="N55" s="55"/>
      <c r="O55" s="5"/>
      <c r="P55" s="5"/>
      <c r="Q55" s="5"/>
      <c r="R55" s="5"/>
      <c r="S55" s="5"/>
      <c r="T55" s="5"/>
      <c r="U55" s="55"/>
      <c r="V55" s="5"/>
      <c r="W55" s="5"/>
      <c r="X55" s="5"/>
      <c r="Y55" s="5"/>
      <c r="Z55" s="5"/>
      <c r="AA55" s="5"/>
      <c r="AB55" s="55"/>
    </row>
    <row r="56" spans="1:33" x14ac:dyDescent="0.2">
      <c r="A56" s="21">
        <v>3</v>
      </c>
      <c r="B56" s="20">
        <v>7</v>
      </c>
      <c r="C56" s="20" t="s">
        <v>768</v>
      </c>
      <c r="D56" s="20" t="s">
        <v>73</v>
      </c>
      <c r="E56" s="51">
        <v>1.9780092592592592E-3</v>
      </c>
      <c r="F56" s="5"/>
      <c r="G56" s="55"/>
      <c r="H56" s="21">
        <v>3</v>
      </c>
      <c r="I56" s="21">
        <v>7</v>
      </c>
      <c r="J56" s="21" t="s">
        <v>838</v>
      </c>
      <c r="K56" s="21" t="s">
        <v>73</v>
      </c>
      <c r="L56" s="51">
        <v>4.2534722222222219E-3</v>
      </c>
      <c r="M56" s="5"/>
      <c r="N56" s="55"/>
      <c r="O56" s="5"/>
      <c r="P56" s="11"/>
      <c r="Q56" s="11"/>
      <c r="R56" s="11"/>
      <c r="S56" s="11"/>
      <c r="T56" s="11"/>
      <c r="U56" s="61"/>
      <c r="V56" s="11"/>
      <c r="W56" s="11"/>
      <c r="X56" s="11"/>
      <c r="Y56" s="11"/>
      <c r="Z56" s="11"/>
      <c r="AA56" s="11"/>
      <c r="AB56" s="61"/>
      <c r="AC56" s="11"/>
    </row>
    <row r="57" spans="1:33" x14ac:dyDescent="0.2">
      <c r="A57" s="21">
        <v>4</v>
      </c>
      <c r="B57" s="20">
        <v>15</v>
      </c>
      <c r="C57" s="20" t="s">
        <v>769</v>
      </c>
      <c r="D57" s="20" t="s">
        <v>16</v>
      </c>
      <c r="E57" s="51">
        <v>2.0868055555555557E-3</v>
      </c>
      <c r="F57" s="5"/>
      <c r="G57" s="55"/>
      <c r="H57" s="21">
        <v>4</v>
      </c>
      <c r="I57" s="21">
        <v>22</v>
      </c>
      <c r="J57" s="21" t="s">
        <v>839</v>
      </c>
      <c r="K57" s="5" t="s">
        <v>124</v>
      </c>
      <c r="L57" s="51">
        <v>4.2986111111111107E-3</v>
      </c>
      <c r="M57" s="5"/>
      <c r="N57" s="55"/>
      <c r="O57" s="5"/>
      <c r="P57" s="5"/>
      <c r="Q57" s="5"/>
      <c r="R57" s="5"/>
      <c r="S57" s="5"/>
      <c r="T57" s="5"/>
      <c r="U57" s="55"/>
      <c r="V57" s="5"/>
      <c r="W57" s="5"/>
      <c r="X57" s="5"/>
      <c r="Y57" s="5"/>
      <c r="Z57" s="5"/>
      <c r="AA57" s="5"/>
      <c r="AB57" s="55"/>
    </row>
    <row r="58" spans="1:33" x14ac:dyDescent="0.2">
      <c r="A58" s="21">
        <v>5</v>
      </c>
      <c r="B58" s="20">
        <v>31</v>
      </c>
      <c r="C58" s="20" t="s">
        <v>770</v>
      </c>
      <c r="D58" s="20" t="s">
        <v>13</v>
      </c>
      <c r="E58" s="51">
        <v>2.1030092592592593E-3</v>
      </c>
      <c r="F58" s="5"/>
      <c r="G58" s="55"/>
      <c r="H58" s="21">
        <v>5</v>
      </c>
      <c r="I58" s="21">
        <v>21</v>
      </c>
      <c r="J58" s="21" t="s">
        <v>840</v>
      </c>
      <c r="K58" s="21" t="s">
        <v>71</v>
      </c>
      <c r="L58" s="51">
        <v>4.4062499999999996E-3</v>
      </c>
      <c r="M58" s="5"/>
      <c r="N58" s="55"/>
      <c r="O58" s="5"/>
      <c r="P58" s="5"/>
      <c r="Q58" s="5"/>
      <c r="R58" s="5"/>
      <c r="S58" s="9"/>
      <c r="T58" s="9"/>
      <c r="U58" s="59"/>
      <c r="V58" s="9"/>
      <c r="W58" s="9"/>
      <c r="X58" s="9"/>
      <c r="Y58" s="9"/>
      <c r="Z58" s="9"/>
      <c r="AA58" s="9"/>
      <c r="AB58" s="59"/>
    </row>
    <row r="59" spans="1:33" x14ac:dyDescent="0.2">
      <c r="A59" s="21">
        <v>6</v>
      </c>
      <c r="B59" s="20">
        <v>4</v>
      </c>
      <c r="C59" s="20" t="s">
        <v>771</v>
      </c>
      <c r="D59" s="20" t="s">
        <v>324</v>
      </c>
      <c r="E59" s="51">
        <v>2.1307870370370369E-3</v>
      </c>
      <c r="F59" s="5"/>
      <c r="G59" s="55"/>
      <c r="H59" s="21">
        <v>6</v>
      </c>
      <c r="I59" s="21">
        <v>15</v>
      </c>
      <c r="J59" s="21" t="s">
        <v>841</v>
      </c>
      <c r="K59" s="21" t="s">
        <v>16</v>
      </c>
      <c r="L59" s="51">
        <v>4.5891203703703701E-3</v>
      </c>
      <c r="M59" s="5"/>
      <c r="N59" s="55"/>
      <c r="O59" s="5"/>
      <c r="P59" s="5"/>
      <c r="Q59" s="5"/>
      <c r="R59" s="5"/>
      <c r="S59" s="5"/>
      <c r="T59" s="5"/>
      <c r="U59" s="55"/>
      <c r="V59" s="5"/>
      <c r="W59" s="5"/>
      <c r="X59" s="5"/>
      <c r="Y59" s="5"/>
      <c r="Z59" s="5"/>
      <c r="AA59" s="5"/>
      <c r="AB59" s="55"/>
    </row>
    <row r="60" spans="1:33" x14ac:dyDescent="0.2">
      <c r="A60" s="21">
        <v>7</v>
      </c>
      <c r="B60" s="20">
        <v>9</v>
      </c>
      <c r="C60" s="20" t="s">
        <v>695</v>
      </c>
      <c r="D60" s="20" t="s">
        <v>10</v>
      </c>
      <c r="E60" s="51">
        <v>2.1631944444444446E-3</v>
      </c>
      <c r="F60" s="5"/>
      <c r="G60" s="55"/>
      <c r="H60" s="21">
        <v>7</v>
      </c>
      <c r="I60" s="21">
        <v>1</v>
      </c>
      <c r="J60" s="21" t="s">
        <v>842</v>
      </c>
      <c r="K60" s="21" t="s">
        <v>18</v>
      </c>
      <c r="L60" s="51">
        <v>4.7905092592592591E-3</v>
      </c>
      <c r="M60" s="5"/>
      <c r="N60" s="55"/>
      <c r="O60" s="5"/>
      <c r="P60" s="5"/>
      <c r="Q60" s="5"/>
      <c r="R60" s="5"/>
      <c r="S60" s="5"/>
      <c r="T60" s="5"/>
      <c r="U60" s="55"/>
      <c r="V60" s="5"/>
      <c r="W60" s="5"/>
      <c r="X60" s="5"/>
      <c r="Y60" s="5"/>
      <c r="Z60" s="5"/>
      <c r="AA60" s="5"/>
      <c r="AB60" s="55"/>
    </row>
    <row r="61" spans="1:33" x14ac:dyDescent="0.2">
      <c r="A61" s="21">
        <v>8</v>
      </c>
      <c r="B61" s="20">
        <v>2</v>
      </c>
      <c r="C61" s="20" t="s">
        <v>772</v>
      </c>
      <c r="D61" s="20" t="s">
        <v>15</v>
      </c>
      <c r="E61" s="51">
        <v>2.2233796296296294E-3</v>
      </c>
      <c r="F61" s="5"/>
      <c r="G61" s="55"/>
      <c r="H61" s="21">
        <v>8</v>
      </c>
      <c r="I61" s="21">
        <v>18</v>
      </c>
      <c r="J61" s="21" t="s">
        <v>843</v>
      </c>
      <c r="K61" s="21" t="s">
        <v>131</v>
      </c>
      <c r="L61" s="51">
        <v>4.8020833333333327E-3</v>
      </c>
      <c r="M61" s="5"/>
      <c r="N61" s="55"/>
      <c r="O61" s="5"/>
      <c r="P61" s="5"/>
      <c r="Q61" s="5"/>
      <c r="R61" s="5"/>
      <c r="S61" s="5"/>
      <c r="T61" s="5"/>
      <c r="U61" s="55"/>
      <c r="V61" s="5"/>
      <c r="W61" s="5"/>
      <c r="X61" s="5"/>
      <c r="Y61" s="5"/>
      <c r="Z61" s="5"/>
      <c r="AA61" s="5"/>
      <c r="AB61" s="55"/>
    </row>
    <row r="62" spans="1:33" x14ac:dyDescent="0.2">
      <c r="A62" s="21">
        <v>9</v>
      </c>
      <c r="B62" s="20">
        <v>5</v>
      </c>
      <c r="C62" s="20" t="s">
        <v>773</v>
      </c>
      <c r="D62" s="20" t="s">
        <v>14</v>
      </c>
      <c r="E62" s="51">
        <v>2.2500000000000003E-3</v>
      </c>
      <c r="F62" s="5"/>
      <c r="G62" s="55"/>
      <c r="H62" s="21">
        <v>9</v>
      </c>
      <c r="I62" s="21">
        <v>26</v>
      </c>
      <c r="J62" s="21" t="s">
        <v>844</v>
      </c>
      <c r="K62" s="21" t="s">
        <v>25</v>
      </c>
      <c r="L62" s="51">
        <v>5.053240740740741E-3</v>
      </c>
      <c r="M62" s="5"/>
      <c r="N62" s="55"/>
      <c r="O62" s="5"/>
      <c r="P62" s="5"/>
      <c r="Q62" s="5"/>
      <c r="R62" s="5"/>
      <c r="S62" s="5"/>
      <c r="T62" s="5"/>
      <c r="U62" s="55"/>
      <c r="V62" s="5"/>
      <c r="W62" s="5"/>
      <c r="X62" s="5"/>
      <c r="Y62" s="5"/>
      <c r="Z62" s="5"/>
      <c r="AA62" s="5"/>
      <c r="AB62" s="55"/>
    </row>
    <row r="63" spans="1:33" x14ac:dyDescent="0.2">
      <c r="A63" s="21">
        <v>10</v>
      </c>
      <c r="B63" s="20">
        <v>18</v>
      </c>
      <c r="C63" s="20" t="s">
        <v>774</v>
      </c>
      <c r="D63" s="20" t="s">
        <v>131</v>
      </c>
      <c r="E63" s="51">
        <v>2.3379629629629631E-3</v>
      </c>
      <c r="F63" s="5"/>
      <c r="G63" s="55"/>
      <c r="H63" s="21">
        <v>10</v>
      </c>
      <c r="I63" s="21">
        <v>31</v>
      </c>
      <c r="J63" s="21" t="s">
        <v>845</v>
      </c>
      <c r="K63" s="21" t="s">
        <v>13</v>
      </c>
      <c r="L63" s="51">
        <v>5.1053240740740746E-3</v>
      </c>
      <c r="M63" s="5"/>
      <c r="N63" s="55"/>
      <c r="O63" s="5"/>
      <c r="P63" s="5"/>
      <c r="Q63" s="5"/>
      <c r="R63" s="5"/>
      <c r="S63" s="5"/>
      <c r="T63" s="5"/>
      <c r="U63" s="55"/>
      <c r="V63" s="5"/>
      <c r="W63" s="5"/>
      <c r="X63" s="5"/>
      <c r="Y63" s="5"/>
      <c r="Z63" s="5"/>
      <c r="AA63" s="5"/>
      <c r="AB63" s="55"/>
    </row>
    <row r="64" spans="1:33" x14ac:dyDescent="0.2">
      <c r="A64" s="21">
        <v>11</v>
      </c>
      <c r="B64" s="20">
        <v>21</v>
      </c>
      <c r="C64" s="20" t="s">
        <v>775</v>
      </c>
      <c r="D64" s="20" t="s">
        <v>71</v>
      </c>
      <c r="E64" s="51">
        <v>2.3611111111111111E-3</v>
      </c>
      <c r="F64" s="5"/>
      <c r="G64" s="55"/>
      <c r="H64" s="21">
        <v>11</v>
      </c>
      <c r="I64" s="21">
        <v>2</v>
      </c>
      <c r="J64" s="21" t="s">
        <v>846</v>
      </c>
      <c r="K64" s="21" t="s">
        <v>15</v>
      </c>
      <c r="L64" s="51">
        <v>5.1087962962962962E-3</v>
      </c>
      <c r="M64" s="5"/>
      <c r="N64" s="55"/>
      <c r="O64" s="5"/>
      <c r="P64" s="5"/>
      <c r="Q64" s="5"/>
      <c r="R64" s="5"/>
      <c r="S64" s="5"/>
      <c r="T64" s="5"/>
      <c r="U64" s="55"/>
      <c r="V64" s="5"/>
      <c r="W64" s="5"/>
      <c r="X64" s="5"/>
      <c r="Y64" s="5"/>
      <c r="Z64" s="5"/>
      <c r="AA64" s="5"/>
      <c r="AB64" s="55"/>
    </row>
    <row r="65" spans="1:28" x14ac:dyDescent="0.2">
      <c r="A65" s="21">
        <v>12</v>
      </c>
      <c r="B65" s="20">
        <v>26</v>
      </c>
      <c r="C65" s="20" t="s">
        <v>776</v>
      </c>
      <c r="D65" s="20" t="s">
        <v>25</v>
      </c>
      <c r="E65" s="51">
        <v>2.3761574074074076E-3</v>
      </c>
      <c r="F65" s="5"/>
      <c r="G65" s="55"/>
      <c r="H65" s="5">
        <v>12</v>
      </c>
      <c r="I65" s="5">
        <v>4</v>
      </c>
      <c r="J65" s="5" t="s">
        <v>847</v>
      </c>
      <c r="K65" s="5" t="s">
        <v>324</v>
      </c>
      <c r="L65" s="51" t="s">
        <v>835</v>
      </c>
      <c r="M65" s="5"/>
      <c r="N65" s="55"/>
      <c r="O65" s="5"/>
      <c r="P65" s="5"/>
      <c r="Q65" s="5"/>
      <c r="R65" s="5"/>
      <c r="S65" s="5"/>
      <c r="T65" s="5"/>
      <c r="U65" s="55"/>
      <c r="V65" s="5"/>
      <c r="W65" s="5"/>
      <c r="X65" s="5"/>
      <c r="Y65" s="5"/>
      <c r="Z65" s="5"/>
      <c r="AA65" s="5"/>
      <c r="AB65" s="55"/>
    </row>
    <row r="66" spans="1:28" x14ac:dyDescent="0.2">
      <c r="A66" s="21">
        <v>13</v>
      </c>
      <c r="B66" s="20">
        <v>27</v>
      </c>
      <c r="C66" s="20" t="s">
        <v>777</v>
      </c>
      <c r="D66" s="5" t="s">
        <v>21</v>
      </c>
      <c r="E66" s="51">
        <v>2.6863425925925926E-3</v>
      </c>
      <c r="F66" s="5"/>
      <c r="G66" s="55"/>
      <c r="H66" s="5">
        <v>13</v>
      </c>
      <c r="I66" s="5"/>
      <c r="J66" s="5"/>
      <c r="K66" s="5"/>
      <c r="L66" s="51"/>
      <c r="M66" s="5"/>
      <c r="N66" s="55"/>
      <c r="O66" s="5"/>
      <c r="P66" s="5"/>
      <c r="Q66" s="5"/>
      <c r="R66" s="5"/>
      <c r="S66" s="5"/>
      <c r="T66" s="5"/>
      <c r="U66" s="55"/>
      <c r="V66" s="5"/>
      <c r="W66" s="5"/>
      <c r="X66" s="5"/>
      <c r="Y66" s="5"/>
      <c r="Z66" s="5"/>
      <c r="AA66" s="5"/>
      <c r="AB66" s="55"/>
    </row>
    <row r="67" spans="1:28" x14ac:dyDescent="0.2">
      <c r="A67" s="21">
        <v>14</v>
      </c>
      <c r="B67" s="20"/>
      <c r="C67" s="20"/>
      <c r="D67" s="20"/>
      <c r="E67" s="51"/>
      <c r="F67" s="5"/>
      <c r="G67" s="55"/>
      <c r="H67" s="5">
        <v>14</v>
      </c>
      <c r="I67" s="5"/>
      <c r="J67" s="5"/>
      <c r="K67" s="5"/>
      <c r="L67" s="51"/>
      <c r="M67" s="5"/>
      <c r="N67" s="55"/>
      <c r="O67" s="5"/>
      <c r="P67" s="5"/>
      <c r="Q67" s="5"/>
      <c r="R67" s="5"/>
      <c r="S67" s="5"/>
      <c r="T67" s="5"/>
      <c r="U67" s="55"/>
      <c r="V67" s="5"/>
      <c r="W67" s="5"/>
      <c r="X67" s="5"/>
      <c r="Y67" s="5"/>
      <c r="Z67" s="5"/>
      <c r="AA67" s="5"/>
      <c r="AB67" s="55"/>
    </row>
    <row r="68" spans="1:28" x14ac:dyDescent="0.2">
      <c r="A68" s="21">
        <v>15</v>
      </c>
      <c r="B68" s="20"/>
      <c r="C68" s="20"/>
      <c r="D68" s="20"/>
      <c r="E68" s="51"/>
      <c r="F68" s="5"/>
      <c r="G68" s="55"/>
      <c r="H68" s="5">
        <v>15</v>
      </c>
      <c r="I68" s="5"/>
      <c r="J68" s="5"/>
      <c r="K68" s="5"/>
      <c r="L68" s="51"/>
      <c r="M68" s="5"/>
      <c r="N68" s="55"/>
      <c r="O68" s="5"/>
      <c r="P68" s="5"/>
      <c r="Q68" s="5"/>
      <c r="R68" s="5"/>
      <c r="S68" s="5"/>
      <c r="T68" s="5"/>
      <c r="U68" s="55"/>
      <c r="V68" s="5"/>
      <c r="W68" s="5"/>
      <c r="X68" s="5"/>
      <c r="Y68" s="5"/>
      <c r="Z68" s="5"/>
      <c r="AA68" s="5"/>
      <c r="AB68" s="55"/>
    </row>
    <row r="69" spans="1:28" x14ac:dyDescent="0.2">
      <c r="A69" s="21">
        <v>16</v>
      </c>
      <c r="B69" s="20"/>
      <c r="C69" s="20"/>
      <c r="D69" s="20"/>
      <c r="E69" s="51"/>
      <c r="F69" s="5"/>
      <c r="G69" s="55"/>
      <c r="H69" s="5">
        <v>16</v>
      </c>
      <c r="I69" s="5"/>
      <c r="J69" s="5"/>
      <c r="K69" s="5"/>
      <c r="L69" s="51"/>
      <c r="M69" s="5"/>
      <c r="N69" s="55"/>
      <c r="O69" s="5"/>
      <c r="P69" s="5"/>
      <c r="Q69" s="5"/>
      <c r="R69" s="5"/>
      <c r="S69" s="5"/>
      <c r="T69" s="5"/>
      <c r="U69" s="55"/>
      <c r="V69" s="5"/>
      <c r="W69" s="5"/>
      <c r="X69" s="5"/>
      <c r="Y69" s="5"/>
      <c r="Z69" s="5"/>
      <c r="AA69" s="5"/>
      <c r="AB69" s="55"/>
    </row>
    <row r="70" spans="1:28" x14ac:dyDescent="0.2">
      <c r="A70" s="5"/>
      <c r="B70" s="5"/>
      <c r="C70" s="5"/>
      <c r="D70" s="5"/>
      <c r="E70" s="5"/>
      <c r="F70" s="5"/>
      <c r="G70" s="55"/>
      <c r="H70" s="5"/>
      <c r="I70" s="5"/>
      <c r="J70" s="5"/>
      <c r="K70" s="5"/>
      <c r="L70" s="51"/>
      <c r="M70" s="5"/>
      <c r="N70" s="55"/>
      <c r="O70" s="5"/>
      <c r="P70" s="5"/>
      <c r="Q70" s="5"/>
      <c r="R70" s="5"/>
      <c r="S70" s="5"/>
      <c r="T70" s="5"/>
      <c r="U70" s="55"/>
      <c r="V70" s="5"/>
      <c r="W70" s="5"/>
      <c r="X70" s="5"/>
      <c r="Y70" s="5"/>
      <c r="Z70" s="5"/>
      <c r="AA70" s="5"/>
      <c r="AB70" s="55"/>
    </row>
    <row r="71" spans="1:28" x14ac:dyDescent="0.2">
      <c r="A71" s="22"/>
      <c r="B71" s="23" t="s">
        <v>54</v>
      </c>
      <c r="C71" s="23" t="s">
        <v>34</v>
      </c>
      <c r="D71" s="23"/>
      <c r="E71" s="7"/>
      <c r="F71" s="5"/>
      <c r="G71" s="55"/>
      <c r="H71" s="22"/>
      <c r="I71" s="23" t="s">
        <v>54</v>
      </c>
      <c r="J71" s="23" t="s">
        <v>35</v>
      </c>
      <c r="K71" s="23"/>
      <c r="L71" s="24"/>
      <c r="M71" s="5"/>
      <c r="N71" s="55"/>
      <c r="O71" s="22"/>
      <c r="P71" s="23" t="s">
        <v>54</v>
      </c>
      <c r="Q71" s="23" t="s">
        <v>36</v>
      </c>
      <c r="R71" s="23" t="s">
        <v>67</v>
      </c>
    </row>
    <row r="72" spans="1:28" x14ac:dyDescent="0.2">
      <c r="A72" s="21">
        <v>1</v>
      </c>
      <c r="B72" s="30">
        <v>4</v>
      </c>
      <c r="C72" s="30" t="s">
        <v>900</v>
      </c>
      <c r="D72" s="30" t="s">
        <v>324</v>
      </c>
      <c r="E72" s="67" t="s">
        <v>878</v>
      </c>
      <c r="F72" s="6"/>
      <c r="G72" s="54"/>
      <c r="H72" s="21">
        <v>1</v>
      </c>
      <c r="I72" s="30">
        <v>22</v>
      </c>
      <c r="J72" s="30" t="s">
        <v>545</v>
      </c>
      <c r="K72" s="20" t="s">
        <v>124</v>
      </c>
      <c r="L72" s="31">
        <v>4.7</v>
      </c>
      <c r="M72" s="5"/>
      <c r="N72" s="55"/>
      <c r="O72" s="21">
        <v>1</v>
      </c>
      <c r="P72" s="30">
        <v>18</v>
      </c>
      <c r="Q72" s="30" t="s">
        <v>675</v>
      </c>
      <c r="R72" s="30" t="s">
        <v>131</v>
      </c>
      <c r="S72" s="67" t="s">
        <v>651</v>
      </c>
      <c r="T72" s="13"/>
      <c r="U72" s="62"/>
      <c r="V72" s="13"/>
      <c r="W72" s="13"/>
      <c r="X72" s="13"/>
      <c r="Y72" s="13"/>
      <c r="Z72" s="13"/>
      <c r="AA72" s="13"/>
      <c r="AB72" s="62"/>
    </row>
    <row r="73" spans="1:28" x14ac:dyDescent="0.2">
      <c r="A73" s="21">
        <v>2</v>
      </c>
      <c r="B73" s="30">
        <v>22</v>
      </c>
      <c r="C73" s="30" t="s">
        <v>901</v>
      </c>
      <c r="D73" s="30" t="s">
        <v>124</v>
      </c>
      <c r="E73" s="67" t="s">
        <v>878</v>
      </c>
      <c r="F73" s="5"/>
      <c r="G73" s="55"/>
      <c r="H73" s="21">
        <v>2</v>
      </c>
      <c r="I73" s="30">
        <v>25</v>
      </c>
      <c r="J73" s="30" t="s">
        <v>592</v>
      </c>
      <c r="K73" s="20" t="s">
        <v>11</v>
      </c>
      <c r="L73" s="30">
        <v>4.29</v>
      </c>
      <c r="M73" s="5"/>
      <c r="N73" s="55"/>
      <c r="O73" s="21">
        <v>2</v>
      </c>
      <c r="P73" s="30">
        <v>22</v>
      </c>
      <c r="Q73" s="30" t="s">
        <v>676</v>
      </c>
      <c r="R73" s="30" t="s">
        <v>124</v>
      </c>
      <c r="S73" s="30">
        <v>9.7799999999999994</v>
      </c>
      <c r="T73" s="13"/>
      <c r="U73" s="62"/>
      <c r="V73" s="13"/>
      <c r="W73" s="13"/>
      <c r="X73" s="13"/>
      <c r="Y73" s="13"/>
      <c r="Z73" s="13"/>
      <c r="AA73" s="13"/>
      <c r="AB73" s="62"/>
    </row>
    <row r="74" spans="1:28" x14ac:dyDescent="0.2">
      <c r="A74" s="21">
        <v>3</v>
      </c>
      <c r="B74" s="30">
        <v>9</v>
      </c>
      <c r="C74" s="30" t="s">
        <v>902</v>
      </c>
      <c r="D74" s="30" t="s">
        <v>10</v>
      </c>
      <c r="E74" s="30">
        <v>1.25</v>
      </c>
      <c r="F74" s="5"/>
      <c r="G74" s="55"/>
      <c r="H74" s="21">
        <v>3</v>
      </c>
      <c r="I74" s="30">
        <v>15</v>
      </c>
      <c r="J74" s="30" t="s">
        <v>580</v>
      </c>
      <c r="K74" s="20" t="s">
        <v>16</v>
      </c>
      <c r="L74" s="31">
        <v>4.18</v>
      </c>
      <c r="M74" s="5"/>
      <c r="N74" s="55"/>
      <c r="O74" s="21">
        <v>3</v>
      </c>
      <c r="P74" s="30">
        <v>5</v>
      </c>
      <c r="Q74" s="30" t="s">
        <v>546</v>
      </c>
      <c r="R74" s="30" t="s">
        <v>14</v>
      </c>
      <c r="S74" s="30">
        <v>9.32</v>
      </c>
      <c r="T74" s="13"/>
      <c r="U74" s="62"/>
      <c r="V74" s="13"/>
      <c r="W74" s="13"/>
      <c r="X74" s="13"/>
      <c r="Y74" s="13"/>
      <c r="Z74" s="13"/>
      <c r="AA74" s="13"/>
      <c r="AB74" s="62"/>
    </row>
    <row r="75" spans="1:28" x14ac:dyDescent="0.2">
      <c r="A75" s="21">
        <v>4</v>
      </c>
      <c r="B75" s="30">
        <v>15</v>
      </c>
      <c r="C75" s="30" t="s">
        <v>903</v>
      </c>
      <c r="D75" s="30" t="s">
        <v>16</v>
      </c>
      <c r="E75" s="30">
        <v>1.25</v>
      </c>
      <c r="F75" s="5"/>
      <c r="G75" s="55"/>
      <c r="H75" s="21">
        <v>4</v>
      </c>
      <c r="I75" s="30">
        <v>5</v>
      </c>
      <c r="J75" s="30" t="s">
        <v>693</v>
      </c>
      <c r="K75" s="20" t="s">
        <v>14</v>
      </c>
      <c r="L75" s="30">
        <v>4.17</v>
      </c>
      <c r="M75" s="5"/>
      <c r="N75" s="55"/>
      <c r="O75" s="21">
        <v>4</v>
      </c>
      <c r="P75" s="30">
        <v>4</v>
      </c>
      <c r="Q75" s="30" t="s">
        <v>677</v>
      </c>
      <c r="R75" s="30" t="s">
        <v>324</v>
      </c>
      <c r="S75" s="31">
        <v>7.5</v>
      </c>
      <c r="T75" s="13"/>
      <c r="U75" s="62"/>
      <c r="V75" s="13"/>
      <c r="W75" s="13"/>
      <c r="X75" s="13"/>
      <c r="Y75" s="13"/>
      <c r="Z75" s="13"/>
      <c r="AA75" s="13"/>
      <c r="AB75" s="62"/>
    </row>
    <row r="76" spans="1:28" ht="10.5" customHeight="1" x14ac:dyDescent="0.2">
      <c r="A76" s="21">
        <v>5</v>
      </c>
      <c r="B76" s="30">
        <v>93</v>
      </c>
      <c r="C76" s="30" t="s">
        <v>904</v>
      </c>
      <c r="D76" s="30" t="s">
        <v>17</v>
      </c>
      <c r="E76" s="67" t="s">
        <v>738</v>
      </c>
      <c r="F76" s="5"/>
      <c r="G76" s="55"/>
      <c r="H76" s="21">
        <v>5</v>
      </c>
      <c r="I76" s="30">
        <v>2</v>
      </c>
      <c r="J76" s="30" t="s">
        <v>551</v>
      </c>
      <c r="K76" s="20" t="s">
        <v>15</v>
      </c>
      <c r="L76" s="31">
        <v>4</v>
      </c>
      <c r="M76" s="5"/>
      <c r="N76" s="55"/>
      <c r="O76" s="21">
        <v>5</v>
      </c>
      <c r="P76" s="30">
        <v>10</v>
      </c>
      <c r="Q76" s="30" t="s">
        <v>678</v>
      </c>
      <c r="R76" s="30" t="s">
        <v>9</v>
      </c>
      <c r="S76" s="30">
        <v>7.27</v>
      </c>
      <c r="T76" s="13"/>
      <c r="U76" s="62"/>
      <c r="V76" s="13"/>
      <c r="W76" s="13"/>
      <c r="X76" s="13"/>
      <c r="Y76" s="13"/>
      <c r="Z76" s="13"/>
      <c r="AA76" s="13"/>
      <c r="AB76" s="62"/>
    </row>
    <row r="77" spans="1:28" x14ac:dyDescent="0.2">
      <c r="A77" s="21">
        <v>6</v>
      </c>
      <c r="B77" s="30">
        <v>10</v>
      </c>
      <c r="C77" s="30" t="s">
        <v>905</v>
      </c>
      <c r="D77" s="30" t="s">
        <v>9</v>
      </c>
      <c r="E77" s="67" t="s">
        <v>738</v>
      </c>
      <c r="F77" s="5"/>
      <c r="G77" s="55"/>
      <c r="H77" s="21">
        <v>6</v>
      </c>
      <c r="I77" s="30">
        <v>27</v>
      </c>
      <c r="J77" s="30" t="s">
        <v>694</v>
      </c>
      <c r="K77" s="20" t="s">
        <v>21</v>
      </c>
      <c r="L77" s="31">
        <v>3.9</v>
      </c>
      <c r="M77" s="5"/>
      <c r="N77" s="55"/>
      <c r="O77" s="21">
        <v>6</v>
      </c>
      <c r="P77" s="30">
        <v>9</v>
      </c>
      <c r="Q77" s="30" t="s">
        <v>679</v>
      </c>
      <c r="R77" s="30" t="s">
        <v>10</v>
      </c>
      <c r="S77" s="30">
        <v>7.19</v>
      </c>
      <c r="T77" s="13"/>
      <c r="U77" s="62"/>
      <c r="V77" s="13"/>
      <c r="W77" s="13"/>
      <c r="X77" s="13"/>
      <c r="Y77" s="13"/>
      <c r="Z77" s="13"/>
      <c r="AA77" s="13"/>
      <c r="AB77" s="62"/>
    </row>
    <row r="78" spans="1:28" x14ac:dyDescent="0.2">
      <c r="A78" s="21">
        <v>7</v>
      </c>
      <c r="B78" s="30">
        <v>25</v>
      </c>
      <c r="C78" s="30" t="s">
        <v>836</v>
      </c>
      <c r="D78" s="30" t="s">
        <v>11</v>
      </c>
      <c r="E78" s="31">
        <v>1.2</v>
      </c>
      <c r="F78" s="5"/>
      <c r="G78" s="55"/>
      <c r="H78" s="21">
        <v>7</v>
      </c>
      <c r="I78" s="30">
        <v>11</v>
      </c>
      <c r="J78" s="30" t="s">
        <v>703</v>
      </c>
      <c r="K78" s="20" t="s">
        <v>58</v>
      </c>
      <c r="L78" s="31">
        <v>3.65</v>
      </c>
      <c r="M78" s="5"/>
      <c r="N78" s="55"/>
      <c r="O78" s="21">
        <v>7</v>
      </c>
      <c r="P78" s="30">
        <v>11</v>
      </c>
      <c r="Q78" s="30" t="s">
        <v>680</v>
      </c>
      <c r="R78" s="30" t="s">
        <v>58</v>
      </c>
      <c r="S78" s="30">
        <v>6.87</v>
      </c>
      <c r="T78" s="13"/>
      <c r="U78" s="62"/>
      <c r="V78" s="13"/>
      <c r="W78" s="13"/>
      <c r="X78" s="13"/>
      <c r="Y78" s="13"/>
      <c r="Z78" s="13"/>
      <c r="AA78" s="13"/>
      <c r="AB78" s="62"/>
    </row>
    <row r="79" spans="1:28" x14ac:dyDescent="0.2">
      <c r="A79" s="21">
        <f>7</f>
        <v>7</v>
      </c>
      <c r="B79" s="30">
        <v>2</v>
      </c>
      <c r="C79" s="30" t="s">
        <v>595</v>
      </c>
      <c r="D79" s="30" t="s">
        <v>15</v>
      </c>
      <c r="E79" s="67" t="s">
        <v>738</v>
      </c>
      <c r="F79" s="5"/>
      <c r="G79" s="55"/>
      <c r="H79" s="21">
        <v>8</v>
      </c>
      <c r="I79" s="30">
        <v>9</v>
      </c>
      <c r="J79" s="30" t="s">
        <v>695</v>
      </c>
      <c r="K79" s="20" t="s">
        <v>10</v>
      </c>
      <c r="L79" s="30">
        <v>3.56</v>
      </c>
      <c r="M79" s="5"/>
      <c r="N79" s="55"/>
      <c r="O79" s="21">
        <v>8</v>
      </c>
      <c r="P79" s="30">
        <v>15</v>
      </c>
      <c r="Q79" s="30" t="s">
        <v>668</v>
      </c>
      <c r="R79" s="30" t="s">
        <v>16</v>
      </c>
      <c r="S79" s="30">
        <v>6.82</v>
      </c>
      <c r="T79" s="13"/>
      <c r="U79" s="62"/>
      <c r="V79" s="13"/>
      <c r="W79" s="13"/>
      <c r="X79" s="13"/>
      <c r="Y79" s="13"/>
      <c r="Z79" s="13"/>
      <c r="AA79" s="13"/>
      <c r="AB79" s="62"/>
    </row>
    <row r="80" spans="1:28" x14ac:dyDescent="0.2">
      <c r="A80" s="21">
        <v>9</v>
      </c>
      <c r="B80" s="30">
        <v>7</v>
      </c>
      <c r="C80" s="30" t="s">
        <v>909</v>
      </c>
      <c r="D80" s="30" t="s">
        <v>73</v>
      </c>
      <c r="E80" s="67" t="s">
        <v>879</v>
      </c>
      <c r="H80" s="21">
        <v>9</v>
      </c>
      <c r="I80" s="30">
        <v>18</v>
      </c>
      <c r="J80" s="30" t="s">
        <v>696</v>
      </c>
      <c r="K80" s="30" t="s">
        <v>131</v>
      </c>
      <c r="L80" s="30">
        <v>3.44</v>
      </c>
      <c r="O80" s="21">
        <v>9</v>
      </c>
      <c r="P80" s="30">
        <v>25</v>
      </c>
      <c r="Q80" s="30" t="s">
        <v>681</v>
      </c>
      <c r="R80" s="30" t="s">
        <v>11</v>
      </c>
      <c r="S80" s="67" t="s">
        <v>652</v>
      </c>
      <c r="T80" s="13"/>
      <c r="U80" s="62"/>
      <c r="V80" s="13"/>
      <c r="W80" s="13"/>
      <c r="X80" s="13"/>
      <c r="Y80" s="13"/>
      <c r="Z80" s="13"/>
      <c r="AA80" s="13"/>
      <c r="AB80" s="62"/>
    </row>
    <row r="81" spans="1:28" x14ac:dyDescent="0.2">
      <c r="A81" s="5">
        <v>10</v>
      </c>
      <c r="B81" s="13">
        <v>6</v>
      </c>
      <c r="C81" s="13" t="s">
        <v>906</v>
      </c>
      <c r="D81" s="13" t="s">
        <v>24</v>
      </c>
      <c r="E81" s="14">
        <v>1.1000000000000001</v>
      </c>
      <c r="H81" s="21">
        <v>10</v>
      </c>
      <c r="I81" s="30">
        <v>4</v>
      </c>
      <c r="J81" s="30" t="s">
        <v>697</v>
      </c>
      <c r="K81" s="30" t="s">
        <v>324</v>
      </c>
      <c r="L81" s="31">
        <v>3.39</v>
      </c>
      <c r="O81" s="21">
        <v>10</v>
      </c>
      <c r="P81" s="30">
        <v>31</v>
      </c>
      <c r="Q81" s="30" t="s">
        <v>554</v>
      </c>
      <c r="R81" s="30" t="s">
        <v>13</v>
      </c>
      <c r="S81" s="30">
        <v>6.64</v>
      </c>
      <c r="T81" s="13"/>
      <c r="U81" s="62"/>
      <c r="V81" s="13"/>
      <c r="W81" s="13"/>
      <c r="X81" s="13"/>
      <c r="Y81" s="13"/>
      <c r="Z81" s="13"/>
      <c r="AA81" s="13"/>
      <c r="AB81" s="62"/>
    </row>
    <row r="82" spans="1:28" x14ac:dyDescent="0.2">
      <c r="A82" s="5">
        <f>10</f>
        <v>10</v>
      </c>
      <c r="B82" s="13">
        <v>1</v>
      </c>
      <c r="C82" s="13" t="s">
        <v>907</v>
      </c>
      <c r="D82" s="13" t="s">
        <v>18</v>
      </c>
      <c r="E82" s="14">
        <v>1.1000000000000001</v>
      </c>
      <c r="H82" s="21">
        <v>11</v>
      </c>
      <c r="I82" s="30">
        <v>31</v>
      </c>
      <c r="J82" s="30" t="s">
        <v>698</v>
      </c>
      <c r="K82" s="30" t="s">
        <v>13</v>
      </c>
      <c r="L82" s="30">
        <v>3.25</v>
      </c>
      <c r="O82" s="5">
        <v>11</v>
      </c>
      <c r="P82" s="2">
        <v>1</v>
      </c>
      <c r="Q82" s="2" t="s">
        <v>682</v>
      </c>
      <c r="R82" s="2" t="s">
        <v>18</v>
      </c>
      <c r="S82" s="2">
        <v>6.53</v>
      </c>
      <c r="T82" s="13"/>
      <c r="U82" s="62"/>
      <c r="V82" s="13"/>
      <c r="W82" s="13"/>
      <c r="X82" s="13"/>
      <c r="Y82" s="13"/>
      <c r="Z82" s="13"/>
      <c r="AA82" s="13"/>
      <c r="AB82" s="62"/>
    </row>
    <row r="83" spans="1:28" x14ac:dyDescent="0.2">
      <c r="A83" s="5">
        <v>12</v>
      </c>
      <c r="B83" s="13">
        <v>26</v>
      </c>
      <c r="C83" s="13" t="s">
        <v>908</v>
      </c>
      <c r="D83" s="13" t="s">
        <v>25</v>
      </c>
      <c r="E83" s="14">
        <v>1.1000000000000001</v>
      </c>
      <c r="H83" s="21">
        <v>12</v>
      </c>
      <c r="I83" s="30">
        <v>6</v>
      </c>
      <c r="J83" s="30" t="s">
        <v>699</v>
      </c>
      <c r="K83" s="30" t="s">
        <v>24</v>
      </c>
      <c r="L83" s="30">
        <v>3.13</v>
      </c>
      <c r="O83" s="5">
        <v>12</v>
      </c>
      <c r="P83" s="13">
        <v>19</v>
      </c>
      <c r="Q83" s="13" t="s">
        <v>683</v>
      </c>
      <c r="R83" s="13" t="s">
        <v>57</v>
      </c>
      <c r="S83" s="13">
        <v>6.41</v>
      </c>
      <c r="T83" s="13"/>
      <c r="U83" s="62"/>
      <c r="V83" s="13"/>
      <c r="W83" s="13"/>
      <c r="X83" s="13"/>
      <c r="Y83" s="13"/>
      <c r="Z83" s="13"/>
      <c r="AA83" s="13"/>
      <c r="AB83" s="62"/>
    </row>
    <row r="84" spans="1:28" x14ac:dyDescent="0.2">
      <c r="A84" s="5">
        <v>13</v>
      </c>
      <c r="B84" s="13">
        <v>21</v>
      </c>
      <c r="C84" s="13" t="s">
        <v>549</v>
      </c>
      <c r="D84" s="13" t="s">
        <v>71</v>
      </c>
      <c r="E84" s="14">
        <v>1.1000000000000001</v>
      </c>
      <c r="H84" s="21">
        <v>13</v>
      </c>
      <c r="I84" s="30">
        <v>21</v>
      </c>
      <c r="J84" s="30" t="s">
        <v>700</v>
      </c>
      <c r="K84" s="21" t="s">
        <v>71</v>
      </c>
      <c r="L84" s="67" t="s">
        <v>691</v>
      </c>
      <c r="O84" s="5">
        <v>13</v>
      </c>
      <c r="P84" s="13">
        <v>21</v>
      </c>
      <c r="Q84" s="13" t="s">
        <v>684</v>
      </c>
      <c r="R84" s="13" t="s">
        <v>71</v>
      </c>
      <c r="S84" s="64" t="s">
        <v>653</v>
      </c>
      <c r="T84" s="13"/>
      <c r="U84" s="62"/>
      <c r="V84" s="13"/>
      <c r="W84" s="13"/>
      <c r="X84" s="13"/>
      <c r="Y84" s="13"/>
      <c r="Z84" s="13"/>
      <c r="AA84" s="13"/>
      <c r="AB84" s="62"/>
    </row>
    <row r="85" spans="1:28" x14ac:dyDescent="0.2">
      <c r="A85" s="5">
        <v>14</v>
      </c>
      <c r="B85" s="2">
        <v>18</v>
      </c>
      <c r="C85" s="2" t="s">
        <v>774</v>
      </c>
      <c r="D85" s="2" t="s">
        <v>131</v>
      </c>
      <c r="E85" s="15" t="s">
        <v>737</v>
      </c>
      <c r="H85" s="21">
        <v>14</v>
      </c>
      <c r="I85" s="30">
        <v>7</v>
      </c>
      <c r="J85" s="30" t="s">
        <v>701</v>
      </c>
      <c r="K85" s="5" t="s">
        <v>73</v>
      </c>
      <c r="L85" s="30">
        <v>2.93</v>
      </c>
      <c r="O85" s="5">
        <v>14</v>
      </c>
      <c r="P85" s="13">
        <v>7</v>
      </c>
      <c r="Q85" s="13" t="s">
        <v>685</v>
      </c>
      <c r="R85" s="13" t="s">
        <v>73</v>
      </c>
      <c r="S85" s="13">
        <v>6.02</v>
      </c>
      <c r="T85" s="13"/>
      <c r="U85" s="62"/>
      <c r="V85" s="13"/>
      <c r="W85" s="13"/>
      <c r="X85" s="13"/>
      <c r="Y85" s="13"/>
      <c r="Z85" s="13"/>
      <c r="AA85" s="13"/>
      <c r="AB85" s="62"/>
    </row>
    <row r="86" spans="1:28" x14ac:dyDescent="0.2">
      <c r="A86" s="5"/>
      <c r="E86" s="15"/>
      <c r="H86" s="21">
        <v>15</v>
      </c>
      <c r="I86" s="30">
        <v>26</v>
      </c>
      <c r="J86" s="30" t="s">
        <v>702</v>
      </c>
      <c r="K86" s="30" t="s">
        <v>25</v>
      </c>
      <c r="L86" s="30">
        <v>2.88</v>
      </c>
      <c r="O86" s="5">
        <v>15</v>
      </c>
      <c r="P86" s="13">
        <v>2</v>
      </c>
      <c r="Q86" s="13" t="s">
        <v>686</v>
      </c>
      <c r="R86" s="13" t="s">
        <v>15</v>
      </c>
      <c r="S86" s="13">
        <v>5.93</v>
      </c>
      <c r="T86" s="13"/>
      <c r="U86" s="62"/>
      <c r="V86" s="13"/>
      <c r="W86" s="13"/>
      <c r="X86" s="13"/>
      <c r="Y86" s="13"/>
      <c r="Z86" s="13"/>
      <c r="AA86" s="13"/>
      <c r="AB86" s="62"/>
    </row>
    <row r="87" spans="1:28" x14ac:dyDescent="0.2">
      <c r="A87" s="5"/>
      <c r="E87" s="15"/>
      <c r="H87" s="21">
        <v>16</v>
      </c>
      <c r="I87" s="30">
        <v>93</v>
      </c>
      <c r="J87" s="30" t="s">
        <v>670</v>
      </c>
      <c r="K87" s="30" t="s">
        <v>17</v>
      </c>
      <c r="L87" s="67" t="s">
        <v>692</v>
      </c>
      <c r="O87" s="5">
        <v>16</v>
      </c>
      <c r="P87" s="13">
        <v>27</v>
      </c>
      <c r="Q87" s="13" t="s">
        <v>687</v>
      </c>
      <c r="R87" s="13" t="s">
        <v>21</v>
      </c>
      <c r="S87" s="14">
        <v>5.8</v>
      </c>
      <c r="T87" s="13"/>
      <c r="U87" s="62"/>
      <c r="V87" s="13"/>
      <c r="W87" s="13"/>
      <c r="X87" s="13"/>
      <c r="Y87" s="13"/>
      <c r="Z87" s="13"/>
      <c r="AA87" s="13"/>
      <c r="AB87" s="62"/>
    </row>
    <row r="88" spans="1:28" x14ac:dyDescent="0.2">
      <c r="A88" s="5"/>
      <c r="E88" s="15"/>
      <c r="H88" s="21">
        <v>17</v>
      </c>
      <c r="I88" s="30">
        <v>1</v>
      </c>
      <c r="J88" s="30" t="s">
        <v>669</v>
      </c>
      <c r="K88" s="30" t="s">
        <v>18</v>
      </c>
      <c r="L88" s="30" t="s">
        <v>690</v>
      </c>
      <c r="O88" s="5">
        <v>17</v>
      </c>
      <c r="P88" s="13">
        <v>6</v>
      </c>
      <c r="Q88" s="13" t="s">
        <v>688</v>
      </c>
      <c r="R88" s="13" t="s">
        <v>24</v>
      </c>
      <c r="S88" s="14">
        <v>5.77</v>
      </c>
    </row>
    <row r="89" spans="1:28" x14ac:dyDescent="0.2">
      <c r="A89" s="5"/>
      <c r="E89" s="15"/>
      <c r="H89" s="21">
        <v>18</v>
      </c>
      <c r="I89" s="30"/>
      <c r="J89" s="30"/>
      <c r="K89" s="30"/>
      <c r="L89" s="30"/>
      <c r="O89" s="5">
        <v>18</v>
      </c>
      <c r="P89" s="2">
        <v>26</v>
      </c>
      <c r="Q89" s="2" t="s">
        <v>689</v>
      </c>
      <c r="R89" s="2" t="s">
        <v>25</v>
      </c>
      <c r="S89" s="15">
        <v>5.0599999999999996</v>
      </c>
    </row>
    <row r="90" spans="1:28" x14ac:dyDescent="0.2">
      <c r="A90" s="5"/>
      <c r="E90" s="15"/>
      <c r="H90" s="21">
        <v>19</v>
      </c>
      <c r="I90" s="30"/>
      <c r="J90" s="30"/>
      <c r="K90" s="30"/>
      <c r="L90" s="30"/>
      <c r="O90" s="5"/>
      <c r="P90" s="13"/>
      <c r="Q90" s="13"/>
      <c r="R90" s="13"/>
      <c r="S90" s="14"/>
    </row>
    <row r="91" spans="1:28" x14ac:dyDescent="0.2">
      <c r="A91" s="5"/>
      <c r="I91" s="13"/>
      <c r="J91" s="13"/>
      <c r="K91" s="13"/>
      <c r="L91" s="13"/>
      <c r="O91" s="5"/>
    </row>
    <row r="92" spans="1:28" x14ac:dyDescent="0.2">
      <c r="A92" s="22"/>
      <c r="B92" s="23" t="s">
        <v>54</v>
      </c>
      <c r="C92" s="23" t="s">
        <v>37</v>
      </c>
      <c r="D92" s="23" t="s">
        <v>79</v>
      </c>
      <c r="E92" s="7"/>
      <c r="F92" s="5"/>
      <c r="G92" s="55"/>
      <c r="H92" s="22"/>
      <c r="I92" s="23" t="s">
        <v>54</v>
      </c>
      <c r="J92" s="23" t="s">
        <v>38</v>
      </c>
      <c r="K92" s="23" t="s">
        <v>66</v>
      </c>
      <c r="L92" s="8"/>
      <c r="M92" s="5"/>
      <c r="N92" s="55"/>
      <c r="O92" s="21"/>
      <c r="P92" s="32" t="s">
        <v>54</v>
      </c>
      <c r="Q92" s="32" t="s">
        <v>51</v>
      </c>
      <c r="R92" s="30"/>
    </row>
    <row r="93" spans="1:28" x14ac:dyDescent="0.2">
      <c r="A93" s="21">
        <v>1</v>
      </c>
      <c r="B93" s="30">
        <v>1</v>
      </c>
      <c r="C93" s="30" t="s">
        <v>788</v>
      </c>
      <c r="D93" s="20" t="s">
        <v>18</v>
      </c>
      <c r="E93" s="101">
        <v>20.6</v>
      </c>
      <c r="F93" s="6"/>
      <c r="G93" s="54"/>
      <c r="H93" s="21">
        <v>1</v>
      </c>
      <c r="I93" s="30">
        <v>15</v>
      </c>
      <c r="J93" s="30" t="s">
        <v>547</v>
      </c>
      <c r="K93" s="30" t="s">
        <v>16</v>
      </c>
      <c r="L93" s="14">
        <v>23.96</v>
      </c>
      <c r="M93" s="5"/>
      <c r="N93" s="55"/>
      <c r="O93" s="21">
        <v>1</v>
      </c>
      <c r="P93" s="30">
        <v>22</v>
      </c>
      <c r="Q93" s="30" t="s">
        <v>913</v>
      </c>
      <c r="R93" s="20" t="s">
        <v>124</v>
      </c>
      <c r="S93" s="20">
        <v>9.2899999999999991</v>
      </c>
    </row>
    <row r="94" spans="1:28" x14ac:dyDescent="0.2">
      <c r="A94" s="21">
        <v>2</v>
      </c>
      <c r="B94" s="30">
        <v>10</v>
      </c>
      <c r="C94" s="30" t="s">
        <v>724</v>
      </c>
      <c r="D94" s="20" t="s">
        <v>9</v>
      </c>
      <c r="E94" s="68" t="s">
        <v>786</v>
      </c>
      <c r="F94" s="5"/>
      <c r="G94" s="55"/>
      <c r="H94" s="21">
        <v>2</v>
      </c>
      <c r="I94" s="30">
        <v>22</v>
      </c>
      <c r="J94" s="30" t="s">
        <v>848</v>
      </c>
      <c r="K94" s="30" t="s">
        <v>124</v>
      </c>
      <c r="L94" s="14">
        <v>22.86</v>
      </c>
      <c r="M94" s="5"/>
      <c r="N94" s="55"/>
      <c r="O94" s="21">
        <v>2</v>
      </c>
      <c r="P94" s="30">
        <v>4</v>
      </c>
      <c r="Q94" s="30" t="s">
        <v>780</v>
      </c>
      <c r="R94" s="20" t="s">
        <v>324</v>
      </c>
      <c r="S94" s="20">
        <v>9.23</v>
      </c>
    </row>
    <row r="95" spans="1:28" x14ac:dyDescent="0.2">
      <c r="A95" s="21">
        <v>3</v>
      </c>
      <c r="B95" s="30">
        <v>2</v>
      </c>
      <c r="C95" s="30" t="s">
        <v>789</v>
      </c>
      <c r="D95" s="20" t="s">
        <v>15</v>
      </c>
      <c r="E95" s="20">
        <v>18.95</v>
      </c>
      <c r="F95" s="5"/>
      <c r="G95" s="55"/>
      <c r="H95" s="21">
        <v>3</v>
      </c>
      <c r="I95" s="30">
        <v>25</v>
      </c>
      <c r="J95" s="30" t="s">
        <v>603</v>
      </c>
      <c r="K95" s="30" t="s">
        <v>11</v>
      </c>
      <c r="L95" s="14">
        <v>21.54</v>
      </c>
      <c r="M95" s="5"/>
      <c r="N95" s="55"/>
      <c r="O95" s="21">
        <v>3</v>
      </c>
      <c r="P95" s="30">
        <v>25</v>
      </c>
      <c r="Q95" s="30" t="s">
        <v>550</v>
      </c>
      <c r="R95" s="5" t="s">
        <v>11</v>
      </c>
      <c r="S95" s="101">
        <v>9.1</v>
      </c>
    </row>
    <row r="96" spans="1:28" x14ac:dyDescent="0.2">
      <c r="A96" s="21">
        <v>4</v>
      </c>
      <c r="B96" s="30">
        <v>5</v>
      </c>
      <c r="C96" s="30" t="s">
        <v>790</v>
      </c>
      <c r="D96" s="20" t="s">
        <v>14</v>
      </c>
      <c r="E96" s="20">
        <v>16.98</v>
      </c>
      <c r="F96" s="5"/>
      <c r="G96" s="55"/>
      <c r="H96" s="21">
        <v>4</v>
      </c>
      <c r="I96" s="30">
        <v>21</v>
      </c>
      <c r="J96" s="30" t="s">
        <v>849</v>
      </c>
      <c r="K96" s="30" t="s">
        <v>71</v>
      </c>
      <c r="L96" s="14">
        <v>20.72</v>
      </c>
      <c r="M96" s="5"/>
      <c r="N96" s="55"/>
      <c r="O96" s="21">
        <v>4</v>
      </c>
      <c r="P96" s="21">
        <v>2</v>
      </c>
      <c r="Q96" s="21" t="s">
        <v>781</v>
      </c>
      <c r="R96" s="20" t="s">
        <v>15</v>
      </c>
      <c r="S96" s="68" t="s">
        <v>779</v>
      </c>
    </row>
    <row r="97" spans="1:19" x14ac:dyDescent="0.2">
      <c r="A97" s="21">
        <v>5</v>
      </c>
      <c r="B97" s="30">
        <v>21</v>
      </c>
      <c r="C97" s="30" t="s">
        <v>791</v>
      </c>
      <c r="D97" s="20" t="s">
        <v>71</v>
      </c>
      <c r="E97" s="20">
        <v>15.85</v>
      </c>
      <c r="F97" s="5"/>
      <c r="G97" s="55"/>
      <c r="H97" s="21">
        <v>5</v>
      </c>
      <c r="I97" s="30">
        <v>6</v>
      </c>
      <c r="J97" s="30" t="s">
        <v>850</v>
      </c>
      <c r="K97" s="30" t="s">
        <v>24</v>
      </c>
      <c r="L97" s="14">
        <v>20.39</v>
      </c>
      <c r="M97" s="5"/>
      <c r="N97" s="55"/>
      <c r="O97" s="21">
        <v>5</v>
      </c>
      <c r="P97" s="21">
        <v>5</v>
      </c>
      <c r="Q97" s="21" t="s">
        <v>735</v>
      </c>
      <c r="R97" s="20" t="s">
        <v>14</v>
      </c>
      <c r="S97" s="20">
        <v>8.51</v>
      </c>
    </row>
    <row r="98" spans="1:19" x14ac:dyDescent="0.2">
      <c r="A98" s="21">
        <v>6</v>
      </c>
      <c r="B98" s="30">
        <v>22</v>
      </c>
      <c r="C98" s="30" t="s">
        <v>594</v>
      </c>
      <c r="D98" s="20" t="s">
        <v>124</v>
      </c>
      <c r="E98" s="20">
        <v>15.06</v>
      </c>
      <c r="F98" s="5"/>
      <c r="G98" s="55"/>
      <c r="H98" s="21">
        <v>6</v>
      </c>
      <c r="I98" s="30">
        <v>31</v>
      </c>
      <c r="J98" s="30" t="s">
        <v>726</v>
      </c>
      <c r="K98" s="30" t="s">
        <v>13</v>
      </c>
      <c r="L98" s="14">
        <v>19.149999999999999</v>
      </c>
      <c r="M98" s="5"/>
      <c r="N98" s="55"/>
      <c r="O98" s="21">
        <v>6</v>
      </c>
      <c r="P98" s="21">
        <v>21</v>
      </c>
      <c r="Q98" s="21" t="s">
        <v>656</v>
      </c>
      <c r="R98" s="20" t="s">
        <v>71</v>
      </c>
      <c r="S98" s="101">
        <v>8</v>
      </c>
    </row>
    <row r="99" spans="1:19" x14ac:dyDescent="0.2">
      <c r="A99" s="21">
        <v>7</v>
      </c>
      <c r="B99" s="30">
        <v>15</v>
      </c>
      <c r="C99" s="30" t="s">
        <v>792</v>
      </c>
      <c r="D99" s="5" t="s">
        <v>16</v>
      </c>
      <c r="E99" s="20">
        <v>14.96</v>
      </c>
      <c r="F99" s="5"/>
      <c r="G99" s="55"/>
      <c r="H99" s="21">
        <v>7</v>
      </c>
      <c r="I99" s="30">
        <v>26</v>
      </c>
      <c r="J99" s="30" t="s">
        <v>851</v>
      </c>
      <c r="K99" s="30" t="s">
        <v>25</v>
      </c>
      <c r="L99" s="14">
        <v>18.53</v>
      </c>
      <c r="M99" s="5"/>
      <c r="N99" s="55"/>
      <c r="O99" s="5">
        <v>7</v>
      </c>
      <c r="P99" s="5">
        <v>1</v>
      </c>
      <c r="Q99" s="5" t="s">
        <v>582</v>
      </c>
      <c r="R99" s="5" t="s">
        <v>18</v>
      </c>
      <c r="S99" s="5">
        <v>6.88</v>
      </c>
    </row>
    <row r="100" spans="1:19" x14ac:dyDescent="0.2">
      <c r="A100" s="21">
        <v>8</v>
      </c>
      <c r="B100" s="30">
        <v>6</v>
      </c>
      <c r="C100" s="30" t="s">
        <v>793</v>
      </c>
      <c r="D100" s="20" t="s">
        <v>24</v>
      </c>
      <c r="E100" s="20">
        <v>14.53</v>
      </c>
      <c r="F100" s="5"/>
      <c r="G100" s="55"/>
      <c r="H100" s="21">
        <v>8</v>
      </c>
      <c r="I100" s="30">
        <v>27</v>
      </c>
      <c r="J100" s="30" t="s">
        <v>852</v>
      </c>
      <c r="K100" s="30" t="s">
        <v>21</v>
      </c>
      <c r="L100" s="14">
        <v>16.43</v>
      </c>
      <c r="M100" s="5"/>
      <c r="N100" s="55"/>
      <c r="O100" s="5">
        <v>8</v>
      </c>
      <c r="P100" s="5">
        <v>11</v>
      </c>
      <c r="Q100" s="5" t="s">
        <v>733</v>
      </c>
      <c r="R100" s="5" t="s">
        <v>58</v>
      </c>
      <c r="S100" s="2">
        <v>6.37</v>
      </c>
    </row>
    <row r="101" spans="1:19" x14ac:dyDescent="0.2">
      <c r="A101" s="21">
        <v>9</v>
      </c>
      <c r="B101" s="30">
        <v>7</v>
      </c>
      <c r="C101" s="30" t="s">
        <v>794</v>
      </c>
      <c r="D101" s="30" t="s">
        <v>73</v>
      </c>
      <c r="E101" s="30">
        <v>14.35</v>
      </c>
      <c r="H101" s="21">
        <v>9</v>
      </c>
      <c r="I101" s="30">
        <v>4</v>
      </c>
      <c r="J101" s="30" t="s">
        <v>853</v>
      </c>
      <c r="K101" s="30" t="s">
        <v>324</v>
      </c>
      <c r="L101" s="14">
        <v>15.82</v>
      </c>
      <c r="O101" s="5">
        <v>9</v>
      </c>
      <c r="P101" s="2">
        <v>6</v>
      </c>
      <c r="Q101" s="2" t="s">
        <v>782</v>
      </c>
      <c r="R101" s="2" t="s">
        <v>24</v>
      </c>
      <c r="S101" s="2">
        <v>6.19</v>
      </c>
    </row>
    <row r="102" spans="1:19" x14ac:dyDescent="0.2">
      <c r="A102" s="21">
        <v>10</v>
      </c>
      <c r="B102" s="30">
        <v>11</v>
      </c>
      <c r="C102" s="30" t="s">
        <v>680</v>
      </c>
      <c r="D102" s="30" t="s">
        <v>58</v>
      </c>
      <c r="E102" s="67" t="s">
        <v>787</v>
      </c>
      <c r="H102" s="21">
        <v>10</v>
      </c>
      <c r="I102" s="30">
        <v>9</v>
      </c>
      <c r="J102" s="30" t="s">
        <v>854</v>
      </c>
      <c r="K102" s="30" t="s">
        <v>10</v>
      </c>
      <c r="L102" s="14">
        <v>14.19</v>
      </c>
      <c r="O102" s="5">
        <v>10</v>
      </c>
      <c r="P102" s="2">
        <v>7</v>
      </c>
      <c r="Q102" s="2" t="s">
        <v>783</v>
      </c>
      <c r="R102" s="2" t="s">
        <v>73</v>
      </c>
      <c r="S102" s="2">
        <v>5.95</v>
      </c>
    </row>
    <row r="103" spans="1:19" x14ac:dyDescent="0.2">
      <c r="A103" s="21">
        <v>11</v>
      </c>
      <c r="B103" s="30">
        <v>9</v>
      </c>
      <c r="C103" s="30" t="s">
        <v>795</v>
      </c>
      <c r="D103" s="30" t="s">
        <v>10</v>
      </c>
      <c r="E103" s="30">
        <v>13.45</v>
      </c>
      <c r="H103" s="21">
        <v>11</v>
      </c>
      <c r="I103" s="30">
        <v>1</v>
      </c>
      <c r="J103" s="30" t="s">
        <v>855</v>
      </c>
      <c r="K103" s="30" t="s">
        <v>18</v>
      </c>
      <c r="L103" s="14">
        <v>13.41</v>
      </c>
      <c r="O103" s="5">
        <v>11</v>
      </c>
      <c r="P103" s="2">
        <v>26</v>
      </c>
      <c r="Q103" s="2" t="s">
        <v>784</v>
      </c>
      <c r="R103" s="2" t="s">
        <v>25</v>
      </c>
      <c r="S103" s="2" t="s">
        <v>690</v>
      </c>
    </row>
    <row r="104" spans="1:19" x14ac:dyDescent="0.2">
      <c r="A104" s="21">
        <v>12</v>
      </c>
      <c r="B104" s="30">
        <v>31</v>
      </c>
      <c r="C104" s="30" t="s">
        <v>796</v>
      </c>
      <c r="D104" s="30" t="s">
        <v>13</v>
      </c>
      <c r="E104" s="30">
        <v>12.92</v>
      </c>
      <c r="H104" s="21">
        <v>12</v>
      </c>
      <c r="I104" s="30">
        <v>18</v>
      </c>
      <c r="J104" s="30" t="s">
        <v>843</v>
      </c>
      <c r="K104" s="30" t="s">
        <v>131</v>
      </c>
      <c r="L104" s="14">
        <v>12.94</v>
      </c>
      <c r="O104" s="5"/>
    </row>
    <row r="105" spans="1:19" x14ac:dyDescent="0.2">
      <c r="A105" s="21">
        <v>13</v>
      </c>
      <c r="B105" s="30">
        <v>25</v>
      </c>
      <c r="C105" s="30" t="s">
        <v>797</v>
      </c>
      <c r="D105" s="30" t="s">
        <v>11</v>
      </c>
      <c r="E105" s="31">
        <v>11.7</v>
      </c>
      <c r="H105" s="21">
        <v>13</v>
      </c>
      <c r="I105" s="30">
        <v>19</v>
      </c>
      <c r="J105" s="30" t="s">
        <v>856</v>
      </c>
      <c r="K105" s="30" t="s">
        <v>57</v>
      </c>
      <c r="L105" s="14">
        <v>8.18</v>
      </c>
      <c r="O105" s="5"/>
    </row>
    <row r="106" spans="1:19" x14ac:dyDescent="0.2">
      <c r="A106" s="21">
        <v>14</v>
      </c>
      <c r="B106" s="30">
        <v>18</v>
      </c>
      <c r="C106" s="30" t="s">
        <v>798</v>
      </c>
      <c r="D106" s="30" t="s">
        <v>131</v>
      </c>
      <c r="E106" s="30">
        <v>11.41</v>
      </c>
      <c r="H106" s="21">
        <v>14</v>
      </c>
      <c r="I106" s="30">
        <v>2</v>
      </c>
      <c r="J106" s="30" t="s">
        <v>857</v>
      </c>
      <c r="K106" s="30" t="s">
        <v>15</v>
      </c>
      <c r="L106" s="14">
        <v>7.8</v>
      </c>
      <c r="O106" s="5"/>
    </row>
    <row r="107" spans="1:19" x14ac:dyDescent="0.2">
      <c r="A107" s="21">
        <v>15</v>
      </c>
      <c r="B107" s="20">
        <v>4</v>
      </c>
      <c r="C107" s="20" t="s">
        <v>799</v>
      </c>
      <c r="D107" s="20" t="s">
        <v>324</v>
      </c>
      <c r="E107" s="20">
        <v>10.08</v>
      </c>
      <c r="H107" s="21">
        <v>15</v>
      </c>
      <c r="I107" s="30">
        <v>10</v>
      </c>
      <c r="J107" s="20" t="s">
        <v>858</v>
      </c>
      <c r="K107" s="30" t="s">
        <v>9</v>
      </c>
      <c r="L107" s="14">
        <v>5.67</v>
      </c>
      <c r="O107" s="5"/>
    </row>
    <row r="108" spans="1:19" x14ac:dyDescent="0.2">
      <c r="A108" s="2">
        <v>16</v>
      </c>
      <c r="B108" s="2">
        <v>26</v>
      </c>
      <c r="C108" s="2" t="s">
        <v>800</v>
      </c>
      <c r="D108" s="5" t="s">
        <v>25</v>
      </c>
      <c r="E108" s="2">
        <v>9.34</v>
      </c>
      <c r="H108" s="21">
        <v>16</v>
      </c>
      <c r="I108" s="30"/>
      <c r="J108" s="30"/>
      <c r="K108" s="30"/>
      <c r="L108" s="14"/>
    </row>
    <row r="109" spans="1:19" x14ac:dyDescent="0.2">
      <c r="H109" s="21">
        <v>17</v>
      </c>
      <c r="I109" s="20"/>
      <c r="J109" s="20"/>
      <c r="K109" s="5"/>
      <c r="L109" s="14"/>
    </row>
    <row r="110" spans="1:19" x14ac:dyDescent="0.2">
      <c r="I110" s="13"/>
      <c r="J110" s="13"/>
      <c r="K110" s="13"/>
      <c r="L110" s="14"/>
    </row>
    <row r="111" spans="1:19" x14ac:dyDescent="0.2">
      <c r="L111" s="15"/>
    </row>
  </sheetData>
  <mergeCells count="2">
    <mergeCell ref="A1:S1"/>
    <mergeCell ref="A2:S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Junior Boys</vt:lpstr>
      <vt:lpstr>Middle Boys</vt:lpstr>
      <vt:lpstr>SCORES</vt:lpstr>
      <vt:lpstr>Junior Girls</vt:lpstr>
      <vt:lpstr>Middle Girls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Jo</dc:creator>
  <cp:lastModifiedBy>Andrew Jenkins</cp:lastModifiedBy>
  <dcterms:created xsi:type="dcterms:W3CDTF">2017-06-21T18:44:47Z</dcterms:created>
  <dcterms:modified xsi:type="dcterms:W3CDTF">2024-06-27T09:53:28Z</dcterms:modified>
</cp:coreProperties>
</file>